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BA_東京都\★青少年_指導普及\20231015ジュニアクリスタル\"/>
    </mc:Choice>
  </mc:AlternateContent>
  <xr:revisionPtr revIDLastSave="0" documentId="13_ncr:1_{84BA0914-B93E-4959-920D-76C8EADF6087}" xr6:coauthVersionLast="47" xr6:coauthVersionMax="47" xr10:uidLastSave="{00000000-0000-0000-0000-000000000000}"/>
  <bookViews>
    <workbookView xWindow="-120" yWindow="-120" windowWidth="20730" windowHeight="11040" xr2:uid="{00000000-000D-0000-FFFF-FFFF00000000}"/>
  </bookViews>
  <sheets>
    <sheet name="開催要項" sheetId="2" r:id="rId1"/>
    <sheet name="①②③④申込書" sheetId="5" r:id="rId2"/>
    <sheet name="⑤申込書" sheetId="6" r:id="rId3"/>
  </sheets>
  <definedNames>
    <definedName name="_xlnm.Print_Area" localSheetId="1">①②③④申込書!$B$1:$AD$30</definedName>
    <definedName name="_xlnm.Print_Area" localSheetId="2">⑤申込書!$B$1:$AD$26</definedName>
  </definedNames>
  <calcPr calcId="191029"/>
</workbook>
</file>

<file path=xl/calcChain.xml><?xml version="1.0" encoding="utf-8"?>
<calcChain xmlns="http://schemas.openxmlformats.org/spreadsheetml/2006/main">
  <c r="P1" i="5" l="1"/>
  <c r="O1" i="5"/>
  <c r="V14" i="6"/>
  <c r="AD16" i="5"/>
  <c r="AC16" i="5"/>
  <c r="AB16" i="5"/>
  <c r="AA16" i="5"/>
  <c r="Z16" i="5"/>
  <c r="Y16" i="5"/>
  <c r="V16" i="5"/>
  <c r="Y15" i="5"/>
  <c r="V15" i="5"/>
  <c r="W13" i="5"/>
  <c r="W12" i="5"/>
  <c r="W11" i="5"/>
  <c r="X1" i="6"/>
  <c r="W1" i="6"/>
  <c r="U1" i="6"/>
  <c r="T1" i="6"/>
  <c r="Q1" i="6"/>
  <c r="M1" i="6"/>
  <c r="L1" i="6"/>
  <c r="K1" i="6"/>
  <c r="J1" i="6"/>
  <c r="I1" i="6"/>
  <c r="H1" i="6"/>
  <c r="G1" i="6"/>
  <c r="E1" i="6"/>
  <c r="D1" i="6"/>
  <c r="C1" i="6"/>
  <c r="B1" i="6"/>
  <c r="A1" i="6"/>
  <c r="H1" i="5"/>
  <c r="G1" i="5"/>
  <c r="AD20" i="6"/>
  <c r="AD19" i="6"/>
  <c r="AD18" i="6"/>
  <c r="AD17" i="6"/>
  <c r="AD16" i="6"/>
  <c r="AD15" i="6"/>
  <c r="AD14" i="6"/>
  <c r="AA20" i="6"/>
  <c r="AA19" i="6"/>
  <c r="AA18" i="6"/>
  <c r="AA17" i="6"/>
  <c r="AA16" i="6"/>
  <c r="AA15" i="6"/>
  <c r="AA14" i="6"/>
  <c r="Z20" i="6"/>
  <c r="Z19" i="6"/>
  <c r="Z18" i="6"/>
  <c r="Z17" i="6"/>
  <c r="Z16" i="6"/>
  <c r="Z15" i="6"/>
  <c r="Z14" i="6"/>
  <c r="Y20" i="6"/>
  <c r="Y19" i="6"/>
  <c r="Y18" i="6"/>
  <c r="Y17" i="6"/>
  <c r="Y16" i="6"/>
  <c r="Y15" i="6"/>
  <c r="Y14" i="6"/>
  <c r="S20" i="6"/>
  <c r="S18" i="6"/>
  <c r="S19" i="6"/>
  <c r="V20" i="6"/>
  <c r="V19" i="6"/>
  <c r="V18" i="6"/>
  <c r="AC19" i="6"/>
  <c r="AB19" i="6"/>
  <c r="V17" i="6"/>
  <c r="V16" i="6"/>
  <c r="V15" i="6"/>
  <c r="W12" i="6"/>
  <c r="S1" i="6" s="1"/>
  <c r="W11" i="6"/>
  <c r="R1" i="6" s="1"/>
  <c r="AC20" i="6"/>
  <c r="AB20" i="6"/>
  <c r="AC18" i="6"/>
  <c r="AB18" i="6"/>
  <c r="AC17" i="6"/>
  <c r="AB17" i="6"/>
  <c r="S17" i="6"/>
  <c r="AC16" i="6"/>
  <c r="AB16" i="6"/>
  <c r="S16" i="6"/>
  <c r="AC15" i="6"/>
  <c r="AB15" i="6"/>
  <c r="S15" i="6"/>
  <c r="AC14" i="6"/>
  <c r="AB14" i="6"/>
  <c r="S14" i="6"/>
  <c r="Q9" i="6"/>
  <c r="R9" i="6" s="1"/>
  <c r="W9" i="6" s="1"/>
  <c r="B9" i="6"/>
  <c r="C9" i="6" s="1"/>
  <c r="H9" i="6" s="1"/>
  <c r="AA7" i="6"/>
  <c r="Q7" i="6"/>
  <c r="Z5" i="6"/>
  <c r="Q5" i="6"/>
  <c r="Z3" i="6"/>
  <c r="Q2" i="6"/>
  <c r="Q2" i="5"/>
  <c r="N1" i="5"/>
  <c r="M1" i="5"/>
  <c r="L1" i="5"/>
  <c r="K1" i="5"/>
  <c r="J1" i="5"/>
  <c r="I1" i="5"/>
  <c r="E1" i="5"/>
  <c r="D1" i="5"/>
  <c r="C1" i="5"/>
  <c r="B1" i="5"/>
  <c r="AA7" i="5"/>
  <c r="S1" i="5"/>
  <c r="S22" i="5"/>
  <c r="S21" i="5"/>
  <c r="S20" i="5"/>
  <c r="AD17" i="5"/>
  <c r="AD15" i="5"/>
  <c r="AC17" i="5"/>
  <c r="AB17" i="5"/>
  <c r="AA17" i="5"/>
  <c r="AC15" i="5"/>
  <c r="AB15" i="5"/>
  <c r="AA15" i="5"/>
  <c r="Z17" i="5"/>
  <c r="Z15" i="5"/>
  <c r="Y18" i="5"/>
  <c r="Y17" i="5"/>
  <c r="AD23" i="5"/>
  <c r="AD22" i="5"/>
  <c r="AD21" i="5"/>
  <c r="AD20" i="5"/>
  <c r="AD19" i="5"/>
  <c r="AD18" i="5"/>
  <c r="AC23" i="5"/>
  <c r="AB23" i="5"/>
  <c r="AA23" i="5"/>
  <c r="AC22" i="5"/>
  <c r="AB22" i="5"/>
  <c r="AA22" i="5"/>
  <c r="AC21" i="5"/>
  <c r="AB21" i="5"/>
  <c r="AA21" i="5"/>
  <c r="AC20" i="5"/>
  <c r="AB20" i="5"/>
  <c r="AA20" i="5"/>
  <c r="AC19" i="5"/>
  <c r="AB19" i="5"/>
  <c r="AA19" i="5"/>
  <c r="AC18" i="5"/>
  <c r="AB18" i="5"/>
  <c r="AA18" i="5"/>
  <c r="Z23" i="5"/>
  <c r="Z22" i="5"/>
  <c r="Z21" i="5"/>
  <c r="Z20" i="5"/>
  <c r="Z19" i="5"/>
  <c r="Z18" i="5"/>
  <c r="Y23" i="5"/>
  <c r="Y22" i="5"/>
  <c r="Y21" i="5"/>
  <c r="Y20" i="5"/>
  <c r="Y19" i="5"/>
  <c r="S23" i="5"/>
  <c r="S19" i="5"/>
  <c r="S18" i="5"/>
  <c r="V23" i="5"/>
  <c r="V22" i="5"/>
  <c r="V21" i="5"/>
  <c r="V20" i="5"/>
  <c r="V19" i="5"/>
  <c r="V18" i="5"/>
  <c r="V17" i="5"/>
  <c r="AC11" i="5"/>
  <c r="AA11" i="5"/>
  <c r="Y11" i="5"/>
  <c r="Z5" i="5"/>
  <c r="Z3" i="5"/>
  <c r="Q7" i="5"/>
  <c r="Q5" i="5"/>
  <c r="X1" i="5"/>
  <c r="W1" i="5"/>
  <c r="U1" i="5"/>
  <c r="T1" i="5"/>
  <c r="R1" i="5"/>
  <c r="Q1" i="5"/>
  <c r="B9" i="5"/>
  <c r="C9" i="5" s="1"/>
  <c r="H9" i="5" s="1"/>
  <c r="A1" i="5"/>
  <c r="Q9" i="5" l="1"/>
  <c r="R9" i="5" s="1"/>
  <c r="W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HIRAIWA</author>
  </authors>
  <commentList>
    <comment ref="H13" authorId="0" shapeId="0" xr:uid="{00000000-0006-0000-0100-000001000000}">
      <text>
        <r>
          <rPr>
            <sz val="10"/>
            <color indexed="81"/>
            <rFont val="Meiryo UI"/>
            <family val="3"/>
            <charset val="128"/>
          </rPr>
          <t>・すべて全角
・１０文字以内
・スペースも全角１文字とする
・記号不可(, ；：＆ ’  "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HIRAIWA</author>
  </authors>
  <commentList>
    <comment ref="H12" authorId="0" shapeId="0" xr:uid="{00000000-0006-0000-0200-000001000000}">
      <text>
        <r>
          <rPr>
            <sz val="10"/>
            <color indexed="81"/>
            <rFont val="Meiryo UI"/>
            <family val="3"/>
            <charset val="128"/>
          </rPr>
          <t>・すべて全角
・１０文字以内
・スペースも全角１文字とする
・記号不可(, ；：＆ ’  "  等）</t>
        </r>
      </text>
    </comment>
  </commentList>
</comments>
</file>

<file path=xl/sharedStrings.xml><?xml version="1.0" encoding="utf-8"?>
<sst xmlns="http://schemas.openxmlformats.org/spreadsheetml/2006/main" count="247" uniqueCount="105">
  <si>
    <t>東京都ビーチボール協会</t>
    <rPh sb="0" eb="2">
      <t>トウキョウ</t>
    </rPh>
    <rPh sb="2" eb="3">
      <t>ト</t>
    </rPh>
    <rPh sb="9" eb="11">
      <t>キョウカイ</t>
    </rPh>
    <phoneticPr fontId="1"/>
  </si>
  <si>
    <t>開催会場</t>
    <rPh sb="0" eb="2">
      <t>カイサイ</t>
    </rPh>
    <rPh sb="2" eb="4">
      <t>カイジョウ</t>
    </rPh>
    <phoneticPr fontId="1"/>
  </si>
  <si>
    <t>競技区分</t>
    <rPh sb="0" eb="2">
      <t>キョウギ</t>
    </rPh>
    <rPh sb="2" eb="4">
      <t>クブン</t>
    </rPh>
    <phoneticPr fontId="1"/>
  </si>
  <si>
    <t>競技規則</t>
    <rPh sb="0" eb="2">
      <t>キョウギ</t>
    </rPh>
    <rPh sb="2" eb="4">
      <t>キソク</t>
    </rPh>
    <phoneticPr fontId="1"/>
  </si>
  <si>
    <t>日本ビーチボール協会認定の「ビーチボールのルール」を適用する。</t>
    <rPh sb="0" eb="2">
      <t>ニホン</t>
    </rPh>
    <rPh sb="8" eb="10">
      <t>キョウカイ</t>
    </rPh>
    <rPh sb="10" eb="12">
      <t>ニンテイ</t>
    </rPh>
    <rPh sb="26" eb="28">
      <t>テキヨウ</t>
    </rPh>
    <phoneticPr fontId="1"/>
  </si>
  <si>
    <t>競技方法</t>
    <rPh sb="0" eb="2">
      <t>キョウギ</t>
    </rPh>
    <rPh sb="2" eb="4">
      <t>ホウホウ</t>
    </rPh>
    <phoneticPr fontId="1"/>
  </si>
  <si>
    <t>申込方法</t>
    <rPh sb="0" eb="1">
      <t>モウ</t>
    </rPh>
    <rPh sb="1" eb="2">
      <t>コ</t>
    </rPh>
    <rPh sb="2" eb="4">
      <t>ホウホウ</t>
    </rPh>
    <phoneticPr fontId="1"/>
  </si>
  <si>
    <t>申込期限</t>
    <rPh sb="0" eb="1">
      <t>モウ</t>
    </rPh>
    <rPh sb="1" eb="2">
      <t>コ</t>
    </rPh>
    <rPh sb="2" eb="4">
      <t>キゲン</t>
    </rPh>
    <phoneticPr fontId="1"/>
  </si>
  <si>
    <t>主    催</t>
    <rPh sb="0" eb="1">
      <t>シュ</t>
    </rPh>
    <rPh sb="5" eb="6">
      <t>モヨオ</t>
    </rPh>
    <phoneticPr fontId="1"/>
  </si>
  <si>
    <t>趣    旨</t>
    <rPh sb="0" eb="1">
      <t>オモムキ</t>
    </rPh>
    <rPh sb="5" eb="6">
      <t>ムネ</t>
    </rPh>
    <phoneticPr fontId="1"/>
  </si>
  <si>
    <t>表    彰</t>
    <rPh sb="0" eb="1">
      <t>オモテ</t>
    </rPh>
    <rPh sb="5" eb="6">
      <t>アキラ</t>
    </rPh>
    <phoneticPr fontId="1"/>
  </si>
  <si>
    <t>チ ー ム</t>
    <phoneticPr fontId="1"/>
  </si>
  <si>
    <t>参 加 料</t>
    <rPh sb="0" eb="1">
      <t>サン</t>
    </rPh>
    <rPh sb="2" eb="3">
      <t>カ</t>
    </rPh>
    <rPh sb="4" eb="5">
      <t>リョウ</t>
    </rPh>
    <phoneticPr fontId="1"/>
  </si>
  <si>
    <t>申 込 先</t>
    <rPh sb="0" eb="1">
      <t>モウ</t>
    </rPh>
    <rPh sb="2" eb="3">
      <t>コ</t>
    </rPh>
    <rPh sb="4" eb="5">
      <t>サキ</t>
    </rPh>
    <phoneticPr fontId="1"/>
  </si>
  <si>
    <t>問 合 先</t>
    <rPh sb="0" eb="1">
      <t>トイ</t>
    </rPh>
    <rPh sb="2" eb="3">
      <t>ゴウ</t>
    </rPh>
    <rPh sb="4" eb="5">
      <t>サキ</t>
    </rPh>
    <phoneticPr fontId="1"/>
  </si>
  <si>
    <t>いつでも、どこでも、だれでもが手軽にできるスポーツとして全国的に親し</t>
    <rPh sb="15" eb="17">
      <t>テガル</t>
    </rPh>
    <rPh sb="28" eb="31">
      <t>ゼンコクテキ</t>
    </rPh>
    <rPh sb="32" eb="33">
      <t>シタ</t>
    </rPh>
    <phoneticPr fontId="1"/>
  </si>
  <si>
    <t xml:space="preserve">     　      　　 口座名　　　東京都ビーチボール協会</t>
    <rPh sb="15" eb="18">
      <t>コウザメイ</t>
    </rPh>
    <rPh sb="21" eb="23">
      <t>トウキョウ</t>
    </rPh>
    <rPh sb="23" eb="24">
      <t>ト</t>
    </rPh>
    <rPh sb="30" eb="32">
      <t>キョウカイ</t>
    </rPh>
    <phoneticPr fontId="1"/>
  </si>
  <si>
    <t>選手は６名以内で構成する。</t>
    <rPh sb="0" eb="2">
      <t>センシュ</t>
    </rPh>
    <rPh sb="4" eb="5">
      <t>メイ</t>
    </rPh>
    <rPh sb="5" eb="7">
      <t>イナイ</t>
    </rPh>
    <rPh sb="8" eb="10">
      <t>コウセイ</t>
    </rPh>
    <phoneticPr fontId="1"/>
  </si>
  <si>
    <t>開催日時</t>
    <rPh sb="0" eb="2">
      <t>カイサイ</t>
    </rPh>
    <rPh sb="2" eb="4">
      <t>ニチジ</t>
    </rPh>
    <phoneticPr fontId="1"/>
  </si>
  <si>
    <t>勝ちあがりチームによりトーナメント戦を行う。</t>
    <rPh sb="0" eb="1">
      <t>カ</t>
    </rPh>
    <rPh sb="17" eb="18">
      <t>セン</t>
    </rPh>
    <rPh sb="19" eb="20">
      <t>オコナ</t>
    </rPh>
    <phoneticPr fontId="1"/>
  </si>
  <si>
    <t>各競技区分（カテゴリー）内において予選リーグを行い、その予選リーグ</t>
    <rPh sb="0" eb="1">
      <t>カク</t>
    </rPh>
    <rPh sb="1" eb="3">
      <t>キョウギ</t>
    </rPh>
    <rPh sb="3" eb="5">
      <t>クブン</t>
    </rPh>
    <rPh sb="12" eb="13">
      <t>ナイ</t>
    </rPh>
    <rPh sb="17" eb="19">
      <t>ヨセン</t>
    </rPh>
    <rPh sb="23" eb="24">
      <t>オコナ</t>
    </rPh>
    <rPh sb="28" eb="30">
      <t>ヨセン</t>
    </rPh>
    <phoneticPr fontId="1"/>
  </si>
  <si>
    <t>変動あり）</t>
    <rPh sb="0" eb="1">
      <t>ヘン</t>
    </rPh>
    <rPh sb="1" eb="2">
      <t>ドウ</t>
    </rPh>
    <phoneticPr fontId="1"/>
  </si>
  <si>
    <t>各競技区分の上位１位～３位を表彰する。（各競技区分参加チーム数により</t>
    <rPh sb="0" eb="1">
      <t>カク</t>
    </rPh>
    <rPh sb="1" eb="3">
      <t>キョウギ</t>
    </rPh>
    <rPh sb="3" eb="5">
      <t>クブン</t>
    </rPh>
    <rPh sb="6" eb="8">
      <t>ジョウイ</t>
    </rPh>
    <rPh sb="9" eb="10">
      <t>イ</t>
    </rPh>
    <rPh sb="12" eb="13">
      <t>イ</t>
    </rPh>
    <rPh sb="14" eb="16">
      <t>ヒョウショウ</t>
    </rPh>
    <rPh sb="20" eb="21">
      <t>カク</t>
    </rPh>
    <rPh sb="21" eb="23">
      <t>キョウギ</t>
    </rPh>
    <rPh sb="23" eb="25">
      <t>クブン</t>
    </rPh>
    <rPh sb="25" eb="27">
      <t>サンカ</t>
    </rPh>
    <rPh sb="30" eb="31">
      <t>カズ</t>
    </rPh>
    <phoneticPr fontId="1"/>
  </si>
  <si>
    <t>代表者</t>
    <rPh sb="0" eb="3">
      <t>ダイヒョウシャ</t>
    </rPh>
    <phoneticPr fontId="1"/>
  </si>
  <si>
    <t>チーム名</t>
    <rPh sb="3" eb="4">
      <t>メイ</t>
    </rPh>
    <phoneticPr fontId="1"/>
  </si>
  <si>
    <t>(</t>
    <phoneticPr fontId="1"/>
  </si>
  <si>
    <t>)</t>
    <phoneticPr fontId="1"/>
  </si>
  <si>
    <t>ゼッケン</t>
    <phoneticPr fontId="1"/>
  </si>
  <si>
    <t>年齢</t>
    <rPh sb="0" eb="2">
      <t>ネンレイ</t>
    </rPh>
    <phoneticPr fontId="1"/>
  </si>
  <si>
    <t>引率者</t>
    <rPh sb="0" eb="3">
      <t>インソツシャ</t>
    </rPh>
    <phoneticPr fontId="1"/>
  </si>
  <si>
    <t>１チーム　￥５，０００</t>
    <phoneticPr fontId="1"/>
  </si>
  <si>
    <t xml:space="preserve"> 振 込 先 </t>
    <rPh sb="1" eb="2">
      <t>オサム</t>
    </rPh>
    <rPh sb="3" eb="4">
      <t>コミ</t>
    </rPh>
    <rPh sb="5" eb="6">
      <t>サキ</t>
    </rPh>
    <phoneticPr fontId="1"/>
  </si>
  <si>
    <t>東京都ビーチボール協会総務　　緒方秀子</t>
    <rPh sb="0" eb="3">
      <t>トウキョウト</t>
    </rPh>
    <rPh sb="9" eb="11">
      <t>キョウカイ</t>
    </rPh>
    <rPh sb="11" eb="13">
      <t>ソウム</t>
    </rPh>
    <rPh sb="15" eb="17">
      <t>オガタ</t>
    </rPh>
    <rPh sb="17" eb="19">
      <t>ヒデコ</t>
    </rPh>
    <phoneticPr fontId="1"/>
  </si>
  <si>
    <t>rc020443-3252@tbz.t-com.ne.jp</t>
    <phoneticPr fontId="1"/>
  </si>
  <si>
    <t>郵便振替　　　　　口座番号　　１０１２０－９６３３７６６１</t>
    <rPh sb="0" eb="2">
      <t>ユウビン</t>
    </rPh>
    <rPh sb="2" eb="4">
      <t>フリカエ</t>
    </rPh>
    <rPh sb="9" eb="11">
      <t>コウザ</t>
    </rPh>
    <rPh sb="11" eb="13">
      <t>バンゴウ</t>
    </rPh>
    <phoneticPr fontId="1"/>
  </si>
  <si>
    <t>令和５年１０月１５日（日）</t>
    <rPh sb="0" eb="2">
      <t>レイワ</t>
    </rPh>
    <rPh sb="3" eb="4">
      <t>ネン</t>
    </rPh>
    <rPh sb="6" eb="7">
      <t>ガツ</t>
    </rPh>
    <rPh sb="9" eb="10">
      <t>ニチ</t>
    </rPh>
    <rPh sb="11" eb="12">
      <t>ニチ</t>
    </rPh>
    <phoneticPr fontId="1"/>
  </si>
  <si>
    <t>武蔵野の森総合スポーツプラザ　サブアリーナ</t>
    <rPh sb="0" eb="3">
      <t>ムサシノ</t>
    </rPh>
    <rPh sb="4" eb="5">
      <t>モリ</t>
    </rPh>
    <rPh sb="5" eb="7">
      <t>ソウゴウ</t>
    </rPh>
    <phoneticPr fontId="1"/>
  </si>
  <si>
    <t>〒182-0032　東京都調布市西町290番11</t>
    <rPh sb="10" eb="13">
      <t>トウキョウト</t>
    </rPh>
    <rPh sb="13" eb="15">
      <t>チョウフ</t>
    </rPh>
    <rPh sb="15" eb="16">
      <t>シ</t>
    </rPh>
    <rPh sb="16" eb="17">
      <t>ニシ</t>
    </rPh>
    <rPh sb="17" eb="18">
      <t>マチ</t>
    </rPh>
    <rPh sb="21" eb="22">
      <t>バン</t>
    </rPh>
    <phoneticPr fontId="1"/>
  </si>
  <si>
    <t>令和５年９月５日（火）までに必着のこと。</t>
    <rPh sb="0" eb="1">
      <t>レイ</t>
    </rPh>
    <rPh sb="1" eb="2">
      <t>カズ</t>
    </rPh>
    <rPh sb="3" eb="4">
      <t>ネン</t>
    </rPh>
    <rPh sb="5" eb="6">
      <t>ガツ</t>
    </rPh>
    <rPh sb="7" eb="8">
      <t>ヒ</t>
    </rPh>
    <rPh sb="9" eb="10">
      <t>カ</t>
    </rPh>
    <rPh sb="14" eb="16">
      <t>ヒッチャク</t>
    </rPh>
    <phoneticPr fontId="1"/>
  </si>
  <si>
    <t>まれている「ビーチボール」競技の普及・振興を図り、ジュニア、青少年の育成</t>
    <rPh sb="13" eb="15">
      <t>キョウギ</t>
    </rPh>
    <rPh sb="16" eb="18">
      <t>フキュウ</t>
    </rPh>
    <rPh sb="19" eb="21">
      <t>シンコウ</t>
    </rPh>
    <rPh sb="22" eb="23">
      <t>ハカ</t>
    </rPh>
    <rPh sb="30" eb="33">
      <t>セイショウネン</t>
    </rPh>
    <rPh sb="34" eb="36">
      <t>イクセイ</t>
    </rPh>
    <phoneticPr fontId="1"/>
  </si>
  <si>
    <t>および参加者相互の親睦と交流を目的として開催する。</t>
    <rPh sb="12" eb="14">
      <t>コウリュウ</t>
    </rPh>
    <rPh sb="15" eb="17">
      <t>モクテキ</t>
    </rPh>
    <rPh sb="20" eb="22">
      <t>カイサイ</t>
    </rPh>
    <phoneticPr fontId="1"/>
  </si>
  <si>
    <t>ヨーコ・ゼッターランド杯　開催要項</t>
    <rPh sb="11" eb="12">
      <t>ハイ</t>
    </rPh>
    <rPh sb="13" eb="15">
      <t>カイサイ</t>
    </rPh>
    <rPh sb="15" eb="17">
      <t>ヨウコウ</t>
    </rPh>
    <phoneticPr fontId="1"/>
  </si>
  <si>
    <t>①小学生2年生以下の部</t>
    <rPh sb="1" eb="4">
      <t>ショウガクセイ</t>
    </rPh>
    <rPh sb="5" eb="6">
      <t>ネン</t>
    </rPh>
    <rPh sb="6" eb="7">
      <t>セイ</t>
    </rPh>
    <rPh sb="7" eb="9">
      <t>イカ</t>
    </rPh>
    <rPh sb="10" eb="11">
      <t>ブ</t>
    </rPh>
    <phoneticPr fontId="1"/>
  </si>
  <si>
    <t>②小学生4年生以下の部</t>
    <rPh sb="1" eb="4">
      <t>ショウガクセイ</t>
    </rPh>
    <rPh sb="5" eb="6">
      <t>ネン</t>
    </rPh>
    <rPh sb="6" eb="7">
      <t>セイ</t>
    </rPh>
    <rPh sb="7" eb="9">
      <t>イカ</t>
    </rPh>
    <rPh sb="10" eb="11">
      <t>ブ</t>
    </rPh>
    <phoneticPr fontId="1"/>
  </si>
  <si>
    <t>③小学生6年生以下の部</t>
    <rPh sb="1" eb="4">
      <t>ショウガクセイ</t>
    </rPh>
    <rPh sb="5" eb="6">
      <t>ネン</t>
    </rPh>
    <rPh sb="6" eb="7">
      <t>セイ</t>
    </rPh>
    <rPh sb="7" eb="9">
      <t>イカ</t>
    </rPh>
    <rPh sb="10" eb="11">
      <t>ブ</t>
    </rPh>
    <phoneticPr fontId="1"/>
  </si>
  <si>
    <t>④中学生の部</t>
    <rPh sb="1" eb="4">
      <t>チュウガクセイ</t>
    </rPh>
    <rPh sb="5" eb="6">
      <t>ブ</t>
    </rPh>
    <phoneticPr fontId="1"/>
  </si>
  <si>
    <t>（監督が複数チームを兼任する場合は、必ず引率者（チーム責任者）を登録してください。）</t>
    <phoneticPr fontId="1"/>
  </si>
  <si>
    <t>東京都ビーチボール協会　事務局長　舩木　修</t>
    <rPh sb="0" eb="3">
      <t>トウキョウト</t>
    </rPh>
    <rPh sb="9" eb="11">
      <t>キョウカイ</t>
    </rPh>
    <rPh sb="12" eb="16">
      <t>ジムキョクチョウ</t>
    </rPh>
    <rPh sb="17" eb="19">
      <t>フナキ</t>
    </rPh>
    <rPh sb="20" eb="21">
      <t>オサム</t>
    </rPh>
    <phoneticPr fontId="1"/>
  </si>
  <si>
    <t>チームは監督１名選手６名以内で構成する。</t>
    <phoneticPr fontId="1"/>
  </si>
  <si>
    <t>但し監督が選手を兼ねる場合は６名以内で構成する</t>
    <phoneticPr fontId="1"/>
  </si>
  <si>
    <t>選手は複数チームへの重複登録はできません。</t>
    <rPh sb="0" eb="2">
      <t>センシュ</t>
    </rPh>
    <rPh sb="3" eb="5">
      <t>フクスウ</t>
    </rPh>
    <rPh sb="10" eb="12">
      <t>ジュウフク</t>
    </rPh>
    <rPh sb="12" eb="14">
      <t>トウロク</t>
    </rPh>
    <phoneticPr fontId="1"/>
  </si>
  <si>
    <t>同一人物が選手、監督として複数のチームに登録することは出来ません。</t>
    <phoneticPr fontId="1"/>
  </si>
  <si>
    <t>午前９時３０分受付開始（予定）</t>
    <rPh sb="0" eb="2">
      <t>ゴゼン</t>
    </rPh>
    <rPh sb="3" eb="4">
      <t>ジ</t>
    </rPh>
    <rPh sb="6" eb="7">
      <t>フン</t>
    </rPh>
    <rPh sb="7" eb="9">
      <t>ウケツケ</t>
    </rPh>
    <rPh sb="9" eb="11">
      <t>カイシ</t>
    </rPh>
    <rPh sb="12" eb="14">
      <t>ヨテイ</t>
    </rPh>
    <phoneticPr fontId="1"/>
  </si>
  <si>
    <t>★カテゴリー①～④</t>
    <phoneticPr fontId="1"/>
  </si>
  <si>
    <t>★カテゴリー⑤</t>
    <phoneticPr fontId="1"/>
  </si>
  <si>
    <t>⑤高校生以上学生の部</t>
    <rPh sb="1" eb="6">
      <t>コウコウセイイジョウ</t>
    </rPh>
    <rPh sb="6" eb="8">
      <t>ガクセイ</t>
    </rPh>
    <rPh sb="9" eb="10">
      <t>ブ</t>
    </rPh>
    <phoneticPr fontId="1"/>
  </si>
  <si>
    <t>直接または各協会・連盟で取りまとめ、別紙の参加申込書に必要事項を記入の上、</t>
    <rPh sb="0" eb="2">
      <t>チョクセツ</t>
    </rPh>
    <rPh sb="5" eb="6">
      <t>カク</t>
    </rPh>
    <rPh sb="6" eb="8">
      <t>キョウカイ</t>
    </rPh>
    <rPh sb="9" eb="11">
      <t>レンメイ</t>
    </rPh>
    <rPh sb="12" eb="13">
      <t>ト</t>
    </rPh>
    <rPh sb="18" eb="20">
      <t>ベッシ</t>
    </rPh>
    <rPh sb="21" eb="23">
      <t>サンカ</t>
    </rPh>
    <rPh sb="23" eb="26">
      <t>モウシコミショ</t>
    </rPh>
    <rPh sb="27" eb="29">
      <t>ヒツヨウ</t>
    </rPh>
    <rPh sb="29" eb="31">
      <t>ジコウ</t>
    </rPh>
    <rPh sb="32" eb="34">
      <t>キニュウ</t>
    </rPh>
    <rPh sb="35" eb="36">
      <t>ウエ</t>
    </rPh>
    <phoneticPr fontId="1"/>
  </si>
  <si>
    <t>※　経験年数の欄にはビーチボール経験歴年数を記入してください。</t>
    <rPh sb="2" eb="4">
      <t>ケイケン</t>
    </rPh>
    <rPh sb="4" eb="6">
      <t>ネンスウ</t>
    </rPh>
    <rPh sb="7" eb="8">
      <t>ラン</t>
    </rPh>
    <rPh sb="16" eb="18">
      <t>ケイケン</t>
    </rPh>
    <rPh sb="18" eb="19">
      <t>レキ</t>
    </rPh>
    <rPh sb="19" eb="21">
      <t>ネンスウ</t>
    </rPh>
    <rPh sb="22" eb="24">
      <t>キニュウ</t>
    </rPh>
    <phoneticPr fontId="1"/>
  </si>
  <si>
    <t>※　監督が選手を兼ねない場合のみ監督以外6名まで選手登録ができます。</t>
    <rPh sb="2" eb="4">
      <t>カントク</t>
    </rPh>
    <rPh sb="5" eb="7">
      <t>センシュ</t>
    </rPh>
    <rPh sb="8" eb="9">
      <t>カ</t>
    </rPh>
    <rPh sb="12" eb="14">
      <t>バアイ</t>
    </rPh>
    <rPh sb="16" eb="20">
      <t>カントクイガイ</t>
    </rPh>
    <rPh sb="21" eb="22">
      <t>メイ</t>
    </rPh>
    <rPh sb="24" eb="26">
      <t>センシュ</t>
    </rPh>
    <rPh sb="26" eb="28">
      <t>トウロク</t>
    </rPh>
    <phoneticPr fontId="1"/>
  </si>
  <si>
    <t>※　年齢は令和５年４月１日現在の年齢を記入してください。</t>
    <rPh sb="2" eb="4">
      <t>ネンレイ</t>
    </rPh>
    <rPh sb="5" eb="7">
      <t>レイワ</t>
    </rPh>
    <rPh sb="8" eb="9">
      <t>ネン</t>
    </rPh>
    <rPh sb="10" eb="11">
      <t>ガツ</t>
    </rPh>
    <rPh sb="12" eb="13">
      <t>ニチ</t>
    </rPh>
    <rPh sb="13" eb="15">
      <t>ゲンザイ</t>
    </rPh>
    <rPh sb="16" eb="18">
      <t>ネンレイ</t>
    </rPh>
    <rPh sb="19" eb="21">
      <t>キニュウ</t>
    </rPh>
    <phoneticPr fontId="1"/>
  </si>
  <si>
    <t xml:space="preserve">   090-2749-8483</t>
    <phoneticPr fontId="1"/>
  </si>
  <si>
    <t>主将</t>
    <rPh sb="0" eb="2">
      <t>シュショウ</t>
    </rPh>
    <phoneticPr fontId="1"/>
  </si>
  <si>
    <t>監督</t>
    <rPh sb="0" eb="2">
      <t>カントク</t>
    </rPh>
    <phoneticPr fontId="1"/>
  </si>
  <si>
    <t>性別</t>
    <rPh sb="0" eb="2">
      <t>セイベツ</t>
    </rPh>
    <phoneticPr fontId="1"/>
  </si>
  <si>
    <t>氏　　名</t>
    <rPh sb="0" eb="1">
      <t>シ</t>
    </rPh>
    <rPh sb="3" eb="4">
      <t>メイ</t>
    </rPh>
    <phoneticPr fontId="1"/>
  </si>
  <si>
    <t>フリガナ</t>
    <phoneticPr fontId="1"/>
  </si>
  <si>
    <t>（連絡先は必ずご記入ください）</t>
    <rPh sb="1" eb="4">
      <t>レンラクサキ</t>
    </rPh>
    <rPh sb="5" eb="6">
      <t>カナラ</t>
    </rPh>
    <rPh sb="8" eb="10">
      <t>キニュウ</t>
    </rPh>
    <phoneticPr fontId="1"/>
  </si>
  <si>
    <t>　</t>
  </si>
  <si>
    <t>（クラブに所属していないチームはチーム代表者をお書きください）</t>
    <rPh sb="5" eb="7">
      <t>ショゾク</t>
    </rPh>
    <rPh sb="19" eb="22">
      <t>ダイヒョウシャ</t>
    </rPh>
    <rPh sb="24" eb="25">
      <t>カ</t>
    </rPh>
    <phoneticPr fontId="1"/>
  </si>
  <si>
    <t>（クラブに所属していないチームは「一般」とお書きください）</t>
    <rPh sb="5" eb="7">
      <t>ショゾク</t>
    </rPh>
    <rPh sb="17" eb="19">
      <t>イッパン</t>
    </rPh>
    <rPh sb="22" eb="23">
      <t>カ</t>
    </rPh>
    <phoneticPr fontId="1"/>
  </si>
  <si>
    <t>連絡先（携帯番号）</t>
    <rPh sb="0" eb="3">
      <t>レンラクサキ</t>
    </rPh>
    <rPh sb="4" eb="8">
      <t>ケイタイバンゴウ</t>
    </rPh>
    <phoneticPr fontId="1"/>
  </si>
  <si>
    <t>団体名</t>
    <rPh sb="0" eb="3">
      <t>ダンタイメイ</t>
    </rPh>
    <phoneticPr fontId="1"/>
  </si>
  <si>
    <t>市区町村</t>
    <rPh sb="0" eb="4">
      <t>シクチョウソン</t>
    </rPh>
    <phoneticPr fontId="1"/>
  </si>
  <si>
    <t>住　所</t>
    <rPh sb="0" eb="1">
      <t>ジュウ</t>
    </rPh>
    <rPh sb="2" eb="3">
      <t>ショ</t>
    </rPh>
    <phoneticPr fontId="1"/>
  </si>
  <si>
    <t>①小学生2年生
以下の部</t>
    <phoneticPr fontId="1"/>
  </si>
  <si>
    <t>②小学生4年生
以下の部</t>
    <phoneticPr fontId="1"/>
  </si>
  <si>
    <t>③小学生6年生
以下の部</t>
    <phoneticPr fontId="1"/>
  </si>
  <si>
    <t>④中学生
以上の部</t>
    <rPh sb="1" eb="4">
      <t>チュウガクセイ</t>
    </rPh>
    <rPh sb="5" eb="7">
      <t>イジョウ</t>
    </rPh>
    <rPh sb="8" eb="9">
      <t>ブ</t>
    </rPh>
    <phoneticPr fontId="1"/>
  </si>
  <si>
    <t>選手</t>
    <rPh sb="0" eb="2">
      <t>センシュ</t>
    </rPh>
    <phoneticPr fontId="1"/>
  </si>
  <si>
    <t>審判／学年</t>
    <rPh sb="0" eb="2">
      <t>シンパン</t>
    </rPh>
    <rPh sb="3" eb="5">
      <t>ガクネン</t>
    </rPh>
    <phoneticPr fontId="1"/>
  </si>
  <si>
    <t>※　監督・引率者として登録の方は、保持している審判の級を審判欄にご記入してください。選手は学年を記入してください。</t>
    <rPh sb="2" eb="4">
      <t>カントク</t>
    </rPh>
    <rPh sb="5" eb="7">
      <t>インソツ</t>
    </rPh>
    <rPh sb="7" eb="8">
      <t>シャ</t>
    </rPh>
    <rPh sb="11" eb="13">
      <t>トウロク</t>
    </rPh>
    <rPh sb="14" eb="15">
      <t>カタ</t>
    </rPh>
    <rPh sb="17" eb="19">
      <t>ホジ</t>
    </rPh>
    <rPh sb="23" eb="25">
      <t>シンパン</t>
    </rPh>
    <rPh sb="26" eb="27">
      <t>キュウ</t>
    </rPh>
    <rPh sb="28" eb="30">
      <t>シンパン</t>
    </rPh>
    <rPh sb="30" eb="31">
      <t>ラン</t>
    </rPh>
    <rPh sb="33" eb="35">
      <t>キニュウ</t>
    </rPh>
    <phoneticPr fontId="1"/>
  </si>
  <si>
    <r>
      <t>※　</t>
    </r>
    <r>
      <rPr>
        <b/>
        <u/>
        <sz val="9"/>
        <rFont val="Meiryo UI"/>
        <family val="3"/>
        <charset val="128"/>
      </rPr>
      <t>監督が複数チームを兼任する場合</t>
    </r>
    <r>
      <rPr>
        <b/>
        <sz val="9"/>
        <rFont val="Meiryo UI"/>
        <family val="3"/>
        <charset val="128"/>
      </rPr>
      <t>は、必ず引率者（チーム責任者）を登録してください。</t>
    </r>
    <rPh sb="2" eb="4">
      <t>カントク</t>
    </rPh>
    <rPh sb="5" eb="7">
      <t>フクスウ</t>
    </rPh>
    <rPh sb="11" eb="13">
      <t>ケンニン</t>
    </rPh>
    <rPh sb="15" eb="17">
      <t>バアイ</t>
    </rPh>
    <rPh sb="19" eb="20">
      <t>カナラ</t>
    </rPh>
    <rPh sb="21" eb="24">
      <t>インソツシャ</t>
    </rPh>
    <rPh sb="28" eb="31">
      <t>セキニンシャ</t>
    </rPh>
    <rPh sb="33" eb="35">
      <t>トウロク</t>
    </rPh>
    <phoneticPr fontId="1"/>
  </si>
  <si>
    <r>
      <t>※　ベンチには</t>
    </r>
    <r>
      <rPr>
        <b/>
        <sz val="9"/>
        <rFont val="Meiryo UI"/>
        <family val="3"/>
        <charset val="128"/>
      </rPr>
      <t>監督・引率者・選手登録メンバー</t>
    </r>
    <r>
      <rPr>
        <sz val="9"/>
        <rFont val="Meiryo UI"/>
        <family val="3"/>
        <charset val="128"/>
      </rPr>
      <t>以外は入れません。</t>
    </r>
    <rPh sb="7" eb="9">
      <t>カントク</t>
    </rPh>
    <rPh sb="10" eb="12">
      <t>インソツ</t>
    </rPh>
    <rPh sb="12" eb="13">
      <t>シャ</t>
    </rPh>
    <rPh sb="14" eb="16">
      <t>センシュ</t>
    </rPh>
    <rPh sb="16" eb="18">
      <t>トウロク</t>
    </rPh>
    <rPh sb="22" eb="24">
      <t>イガイ</t>
    </rPh>
    <rPh sb="25" eb="26">
      <t>ハイ</t>
    </rPh>
    <phoneticPr fontId="1"/>
  </si>
  <si>
    <r>
      <t>※　</t>
    </r>
    <r>
      <rPr>
        <b/>
        <u/>
        <sz val="9"/>
        <rFont val="Meiryo UI"/>
        <family val="3"/>
        <charset val="128"/>
      </rPr>
      <t>チーム名は、大文字小文字を含め１０文字以内とし、良識的なものとする事。</t>
    </r>
    <rPh sb="5" eb="6">
      <t>ナ</t>
    </rPh>
    <rPh sb="8" eb="11">
      <t>オオモジ</t>
    </rPh>
    <rPh sb="11" eb="14">
      <t>コモジ</t>
    </rPh>
    <rPh sb="15" eb="16">
      <t>フク</t>
    </rPh>
    <rPh sb="19" eb="21">
      <t>モジ</t>
    </rPh>
    <rPh sb="21" eb="23">
      <t>イナイ</t>
    </rPh>
    <rPh sb="26" eb="28">
      <t>リョウシキ</t>
    </rPh>
    <rPh sb="28" eb="29">
      <t>テキ</t>
    </rPh>
    <rPh sb="35" eb="36">
      <t>コト</t>
    </rPh>
    <phoneticPr fontId="1"/>
  </si>
  <si>
    <r>
      <t>連絡先</t>
    </r>
    <r>
      <rPr>
        <sz val="10"/>
        <rFont val="Meiryo UI"/>
        <family val="3"/>
        <charset val="128"/>
      </rPr>
      <t>（携帯番号）</t>
    </r>
    <rPh sb="0" eb="3">
      <t>レンラクサキ</t>
    </rPh>
    <rPh sb="4" eb="8">
      <t>ケイタイバンゴウ</t>
    </rPh>
    <phoneticPr fontId="1"/>
  </si>
  <si>
    <t>⑤高校生以上　学生の部</t>
    <phoneticPr fontId="1"/>
  </si>
  <si>
    <t>参加区分</t>
    <rPh sb="0" eb="4">
      <t>サンカクブン</t>
    </rPh>
    <phoneticPr fontId="1"/>
  </si>
  <si>
    <t>経験年数</t>
    <rPh sb="0" eb="4">
      <t>ケイケンネンスウ</t>
    </rPh>
    <phoneticPr fontId="1"/>
  </si>
  <si>
    <r>
      <t>※　ベンチには</t>
    </r>
    <r>
      <rPr>
        <b/>
        <sz val="10"/>
        <rFont val="Meiryo UI"/>
        <family val="3"/>
        <charset val="128"/>
      </rPr>
      <t>監督・引率者・選手登録メンバー</t>
    </r>
    <r>
      <rPr>
        <sz val="10"/>
        <rFont val="Meiryo UI"/>
        <family val="3"/>
        <charset val="128"/>
      </rPr>
      <t>以外は入れません。</t>
    </r>
    <rPh sb="7" eb="9">
      <t>カントク</t>
    </rPh>
    <rPh sb="10" eb="12">
      <t>インソツ</t>
    </rPh>
    <rPh sb="12" eb="13">
      <t>シャ</t>
    </rPh>
    <rPh sb="14" eb="16">
      <t>センシュ</t>
    </rPh>
    <rPh sb="16" eb="18">
      <t>トウロク</t>
    </rPh>
    <rPh sb="22" eb="24">
      <t>イガイ</t>
    </rPh>
    <rPh sb="25" eb="26">
      <t>ハイ</t>
    </rPh>
    <phoneticPr fontId="1"/>
  </si>
  <si>
    <r>
      <t>※　</t>
    </r>
    <r>
      <rPr>
        <b/>
        <u/>
        <sz val="10"/>
        <rFont val="Meiryo UI"/>
        <family val="3"/>
        <charset val="128"/>
      </rPr>
      <t>チーム名は、大文字小文字を含め１０文字以内とし、良識的なものとする事。</t>
    </r>
    <rPh sb="5" eb="6">
      <t>ナ</t>
    </rPh>
    <rPh sb="8" eb="11">
      <t>オオモジ</t>
    </rPh>
    <rPh sb="11" eb="14">
      <t>コモジ</t>
    </rPh>
    <rPh sb="15" eb="16">
      <t>フク</t>
    </rPh>
    <rPh sb="19" eb="21">
      <t>モジ</t>
    </rPh>
    <rPh sb="21" eb="23">
      <t>イナイ</t>
    </rPh>
    <rPh sb="26" eb="28">
      <t>リョウシキ</t>
    </rPh>
    <rPh sb="28" eb="29">
      <t>テキ</t>
    </rPh>
    <rPh sb="35" eb="36">
      <t>コト</t>
    </rPh>
    <phoneticPr fontId="1"/>
  </si>
  <si>
    <t>○</t>
    <phoneticPr fontId="1"/>
  </si>
  <si>
    <t>第16回　東京都ビーチボール ジュニアクリスタル大会</t>
    <rPh sb="0" eb="1">
      <t>ダイ</t>
    </rPh>
    <rPh sb="3" eb="4">
      <t>カイ</t>
    </rPh>
    <rPh sb="5" eb="7">
      <t>トウキョウ</t>
    </rPh>
    <rPh sb="7" eb="8">
      <t>ト</t>
    </rPh>
    <rPh sb="24" eb="26">
      <t>タイカイ</t>
    </rPh>
    <phoneticPr fontId="1"/>
  </si>
  <si>
    <t>※審判資格保持者1名の帯同をお願いします（帯同が難しい場合は事務局にご相談ください。）</t>
    <rPh sb="1" eb="5">
      <t>シンパンシカク</t>
    </rPh>
    <rPh sb="5" eb="8">
      <t>ホジシャ</t>
    </rPh>
    <rPh sb="9" eb="10">
      <t>メイ</t>
    </rPh>
    <rPh sb="11" eb="13">
      <t>タイドウ</t>
    </rPh>
    <rPh sb="15" eb="16">
      <t>ネガ</t>
    </rPh>
    <rPh sb="21" eb="23">
      <t>タイドウ</t>
    </rPh>
    <rPh sb="24" eb="25">
      <t>ムズカ</t>
    </rPh>
    <rPh sb="27" eb="29">
      <t>バアイ</t>
    </rPh>
    <rPh sb="30" eb="33">
      <t>ジムキョク</t>
    </rPh>
    <rPh sb="35" eb="37">
      <t>ソウダン</t>
    </rPh>
    <phoneticPr fontId="1"/>
  </si>
  <si>
    <t>※　監督・引率者として登録の方は、当日ベンチ入りの際、上着は白のポロシャツ（審判服可）下は黒か紺のジャージの着用を原則と</t>
    <rPh sb="2" eb="4">
      <t>カントク</t>
    </rPh>
    <rPh sb="5" eb="7">
      <t>インソツ</t>
    </rPh>
    <rPh sb="7" eb="8">
      <t>シャ</t>
    </rPh>
    <rPh sb="11" eb="13">
      <t>トウロク</t>
    </rPh>
    <rPh sb="14" eb="15">
      <t>ホウ</t>
    </rPh>
    <rPh sb="17" eb="19">
      <t>トウジツ</t>
    </rPh>
    <rPh sb="22" eb="23">
      <t>イ</t>
    </rPh>
    <rPh sb="25" eb="26">
      <t>サイ</t>
    </rPh>
    <rPh sb="27" eb="29">
      <t>ウワギ</t>
    </rPh>
    <rPh sb="30" eb="31">
      <t>シロ</t>
    </rPh>
    <rPh sb="38" eb="40">
      <t>シンパン</t>
    </rPh>
    <rPh sb="40" eb="41">
      <t>フク</t>
    </rPh>
    <rPh sb="41" eb="42">
      <t>カ</t>
    </rPh>
    <phoneticPr fontId="1"/>
  </si>
  <si>
    <t xml:space="preserve"> 　　します。（Ｔシャツ・短パン・七分丈ジャージの着用は認めません。）</t>
    <phoneticPr fontId="1"/>
  </si>
  <si>
    <t>※　やむを得ず、監督・引率者以外の方が審判員として帯同する場合は帯同審判員の欄に記入してください。</t>
    <phoneticPr fontId="1"/>
  </si>
  <si>
    <t>帯同審判</t>
    <rPh sb="0" eb="4">
      <t>タイドウシンパン</t>
    </rPh>
    <phoneticPr fontId="1"/>
  </si>
  <si>
    <r>
      <rPr>
        <sz val="12"/>
        <rFont val="Meiryo UI"/>
        <family val="3"/>
        <charset val="128"/>
      </rPr>
      <t>参加区分</t>
    </r>
    <r>
      <rPr>
        <sz val="9"/>
        <rFont val="Meiryo UI"/>
        <family val="3"/>
        <charset val="128"/>
      </rPr>
      <t xml:space="preserve">
申し込みブロックに
○をつけて下さい</t>
    </r>
    <rPh sb="0" eb="4">
      <t>サンカクブン</t>
    </rPh>
    <phoneticPr fontId="1"/>
  </si>
  <si>
    <t>監　 督</t>
    <rPh sb="0" eb="1">
      <t>カン</t>
    </rPh>
    <rPh sb="3" eb="4">
      <t>トク</t>
    </rPh>
    <phoneticPr fontId="1"/>
  </si>
  <si>
    <t>監 　督</t>
    <rPh sb="0" eb="1">
      <t>カン</t>
    </rPh>
    <rPh sb="3" eb="4">
      <t>トク</t>
    </rPh>
    <phoneticPr fontId="1"/>
  </si>
  <si>
    <r>
      <t>チームは</t>
    </r>
    <r>
      <rPr>
        <b/>
        <sz val="10.5"/>
        <rFont val="ＭＳ 明朝"/>
        <family val="1"/>
        <charset val="128"/>
      </rPr>
      <t>必ず監督１名を登録し、加えて引率者１名を登録できるものとする。</t>
    </r>
    <rPh sb="4" eb="5">
      <t>カナラ</t>
    </rPh>
    <rPh sb="6" eb="8">
      <t>カントク</t>
    </rPh>
    <rPh sb="9" eb="10">
      <t>メイ</t>
    </rPh>
    <rPh sb="11" eb="13">
      <t>トウロク</t>
    </rPh>
    <phoneticPr fontId="1"/>
  </si>
  <si>
    <t>（振込期日については、あらためて後日ご案内します）</t>
    <rPh sb="1" eb="3">
      <t>フリコミ</t>
    </rPh>
    <rPh sb="3" eb="5">
      <t>キジツ</t>
    </rPh>
    <rPh sb="16" eb="18">
      <t>ゴジツ</t>
    </rPh>
    <rPh sb="19" eb="21">
      <t>アンナイ</t>
    </rPh>
    <phoneticPr fontId="1"/>
  </si>
  <si>
    <r>
      <t>下記申込先まで</t>
    </r>
    <r>
      <rPr>
        <b/>
        <sz val="10.5"/>
        <rFont val="ＭＳ 明朝"/>
        <family val="1"/>
        <charset val="128"/>
      </rPr>
      <t>メール</t>
    </r>
    <r>
      <rPr>
        <sz val="10.5"/>
        <rFont val="ＭＳ 明朝"/>
        <family val="1"/>
        <charset val="128"/>
      </rPr>
      <t>又は郵送のこと。参加料は下記振込先に振り込むこと。</t>
    </r>
    <rPh sb="0" eb="2">
      <t>カキ</t>
    </rPh>
    <rPh sb="2" eb="3">
      <t>モウ</t>
    </rPh>
    <rPh sb="3" eb="4">
      <t>コ</t>
    </rPh>
    <rPh sb="4" eb="5">
      <t>サキ</t>
    </rPh>
    <rPh sb="10" eb="11">
      <t>マタ</t>
    </rPh>
    <rPh sb="12" eb="14">
      <t>ユウソウ</t>
    </rPh>
    <rPh sb="18" eb="20">
      <t>サンカ</t>
    </rPh>
    <rPh sb="20" eb="21">
      <t>リョウ</t>
    </rPh>
    <rPh sb="22" eb="24">
      <t>カキ</t>
    </rPh>
    <rPh sb="24" eb="26">
      <t>フリコミ</t>
    </rPh>
    <rPh sb="26" eb="27">
      <t>サキ</t>
    </rPh>
    <rPh sb="28" eb="29">
      <t>フ</t>
    </rPh>
    <rPh sb="30" eb="31">
      <t>コ</t>
    </rPh>
    <phoneticPr fontId="1"/>
  </si>
  <si>
    <t>住　所（市区町村名のみ）</t>
    <rPh sb="0" eb="1">
      <t>ジュウ</t>
    </rPh>
    <rPh sb="2" eb="3">
      <t>ショ</t>
    </rPh>
    <phoneticPr fontId="1"/>
  </si>
  <si>
    <t>第16回 東京都ビーチボール ジュニアクリスタル大会 参加申込書</t>
    <rPh sb="0" eb="1">
      <t>ダイ</t>
    </rPh>
    <rPh sb="3" eb="4">
      <t>カイ</t>
    </rPh>
    <rPh sb="27" eb="29">
      <t>サンカ</t>
    </rPh>
    <rPh sb="29" eb="32">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</si>
</sst>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年&quot;"/>
  </numFmts>
  <fonts count="32" x14ac:knownFonts="1">
    <font>
      <sz val="11"/>
      <name val="ＭＳ Ｐゴシック"/>
      <family val="3"/>
      <charset val="128"/>
    </font>
    <font>
      <sz val="6"/>
      <name val="ＭＳ Ｐゴシック"/>
      <family val="3"/>
      <charset val="128"/>
    </font>
    <font>
      <u/>
      <sz val="11"/>
      <color theme="10"/>
      <name val="ＭＳ Ｐゴシック"/>
      <family val="3"/>
      <charset val="128"/>
    </font>
    <font>
      <sz val="11"/>
      <color theme="1"/>
      <name val="ＭＳ Ｐゴシック"/>
      <family val="3"/>
      <charset val="128"/>
      <scheme val="minor"/>
    </font>
    <font>
      <sz val="11"/>
      <color rgb="FFFF0000"/>
      <name val="Meiryo UI"/>
      <family val="3"/>
      <charset val="128"/>
    </font>
    <font>
      <sz val="11"/>
      <color theme="0"/>
      <name val="Meiryo UI"/>
      <family val="3"/>
      <charset val="128"/>
    </font>
    <font>
      <sz val="11"/>
      <name val="Meiryo UI"/>
      <family val="3"/>
      <charset val="128"/>
    </font>
    <font>
      <sz val="12"/>
      <name val="Meiryo UI"/>
      <family val="3"/>
      <charset val="128"/>
    </font>
    <font>
      <sz val="10"/>
      <name val="Meiryo UI"/>
      <family val="3"/>
      <charset val="128"/>
    </font>
    <font>
      <sz val="14"/>
      <name val="Meiryo UI"/>
      <family val="3"/>
      <charset val="128"/>
    </font>
    <font>
      <b/>
      <sz val="16"/>
      <name val="Meiryo UI"/>
      <family val="3"/>
      <charset val="128"/>
    </font>
    <font>
      <b/>
      <sz val="14"/>
      <name val="Meiryo UI"/>
      <family val="3"/>
      <charset val="128"/>
    </font>
    <font>
      <sz val="9"/>
      <name val="Meiryo UI"/>
      <family val="3"/>
      <charset val="128"/>
    </font>
    <font>
      <sz val="10"/>
      <color indexed="81"/>
      <name val="Meiryo UI"/>
      <family val="3"/>
      <charset val="128"/>
    </font>
    <font>
      <b/>
      <sz val="11"/>
      <name val="Meiryo UI"/>
      <family val="3"/>
      <charset val="128"/>
    </font>
    <font>
      <b/>
      <sz val="9"/>
      <name val="Meiryo UI"/>
      <family val="3"/>
      <charset val="128"/>
    </font>
    <font>
      <b/>
      <sz val="11"/>
      <color rgb="FFFF0000"/>
      <name val="Meiryo UI"/>
      <family val="3"/>
      <charset val="128"/>
    </font>
    <font>
      <sz val="10"/>
      <color theme="0"/>
      <name val="Meiryo UI"/>
      <family val="3"/>
      <charset val="128"/>
    </font>
    <font>
      <sz val="9"/>
      <color rgb="FFFF0000"/>
      <name val="Meiryo UI"/>
      <family val="3"/>
      <charset val="128"/>
    </font>
    <font>
      <b/>
      <u/>
      <sz val="9"/>
      <name val="Meiryo UI"/>
      <family val="3"/>
      <charset val="128"/>
    </font>
    <font>
      <b/>
      <sz val="22"/>
      <name val="Meiryo UI"/>
      <family val="3"/>
      <charset val="128"/>
    </font>
    <font>
      <b/>
      <sz val="10"/>
      <name val="Meiryo UI"/>
      <family val="3"/>
      <charset val="128"/>
    </font>
    <font>
      <b/>
      <u/>
      <sz val="10"/>
      <name val="Meiryo UI"/>
      <family val="3"/>
      <charset val="128"/>
    </font>
    <font>
      <sz val="10.5"/>
      <name val="ＭＳ 明朝"/>
      <family val="1"/>
      <charset val="128"/>
    </font>
    <font>
      <b/>
      <sz val="14"/>
      <name val="ＭＳ 明朝"/>
      <family val="1"/>
      <charset val="128"/>
    </font>
    <font>
      <b/>
      <sz val="10.5"/>
      <name val="ＭＳ 明朝"/>
      <family val="1"/>
      <charset val="128"/>
    </font>
    <font>
      <b/>
      <u/>
      <sz val="10.5"/>
      <name val="ＭＳ 明朝"/>
      <family val="1"/>
      <charset val="128"/>
    </font>
    <font>
      <sz val="10.5"/>
      <name val="ＭＳ Ｐ明朝"/>
      <family val="1"/>
      <charset val="128"/>
    </font>
    <font>
      <b/>
      <u/>
      <sz val="10.5"/>
      <name val="ＭＳ Ｐ明朝"/>
      <family val="1"/>
      <charset val="128"/>
    </font>
    <font>
      <u/>
      <sz val="10.5"/>
      <name val="ＭＳ Ｐ明朝"/>
      <family val="1"/>
      <charset val="128"/>
    </font>
    <font>
      <u/>
      <sz val="10.5"/>
      <name val="ＭＳ 明朝"/>
      <family val="1"/>
      <charset val="128"/>
    </font>
    <font>
      <u/>
      <sz val="10.5"/>
      <name val="Meiryo UI"/>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alignment vertical="center"/>
    </xf>
  </cellStyleXfs>
  <cellXfs count="161">
    <xf numFmtId="0" fontId="0" fillId="0" borderId="0" xfId="0">
      <alignment vertical="center"/>
    </xf>
    <xf numFmtId="0" fontId="6" fillId="0" borderId="0" xfId="0" applyFont="1">
      <alignment vertical="center"/>
    </xf>
    <xf numFmtId="0" fontId="8" fillId="0" borderId="0" xfId="0" applyFont="1">
      <alignment vertical="center"/>
    </xf>
    <xf numFmtId="0" fontId="6" fillId="0" borderId="4" xfId="0" applyFont="1" applyBorder="1">
      <alignment vertical="center"/>
    </xf>
    <xf numFmtId="0" fontId="12" fillId="0" borderId="0" xfId="0" applyFont="1" applyAlignment="1">
      <alignment vertical="top"/>
    </xf>
    <xf numFmtId="0" fontId="6" fillId="0" borderId="4" xfId="0" applyFont="1" applyBorder="1" applyAlignment="1">
      <alignment vertical="center" shrinkToFit="1"/>
    </xf>
    <xf numFmtId="0" fontId="12" fillId="0" borderId="2" xfId="0" applyFont="1" applyBorder="1" applyAlignment="1">
      <alignment horizontal="left" vertical="top"/>
    </xf>
    <xf numFmtId="0" fontId="6" fillId="0" borderId="2" xfId="0" applyFont="1" applyBorder="1" applyAlignment="1">
      <alignment vertical="top"/>
    </xf>
    <xf numFmtId="0" fontId="5" fillId="0" borderId="4" xfId="0" applyFont="1" applyBorder="1">
      <alignment vertical="center"/>
    </xf>
    <xf numFmtId="0" fontId="17" fillId="0" borderId="4" xfId="0" applyFont="1" applyBorder="1">
      <alignment vertical="center"/>
    </xf>
    <xf numFmtId="0" fontId="4" fillId="0" borderId="0" xfId="2" applyFont="1">
      <alignment vertical="center"/>
    </xf>
    <xf numFmtId="0" fontId="6" fillId="0" borderId="6" xfId="0" applyFont="1" applyBorder="1" applyAlignment="1">
      <alignment horizontal="center" vertical="center"/>
    </xf>
    <xf numFmtId="0" fontId="6" fillId="0" borderId="0" xfId="0" applyFont="1" applyAlignment="1">
      <alignment vertical="center" shrinkToFit="1"/>
    </xf>
    <xf numFmtId="0" fontId="6" fillId="0" borderId="15"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7"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6" fillId="0" borderId="2" xfId="0" applyFont="1" applyBorder="1" applyAlignment="1">
      <alignment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6" fillId="0" borderId="7" xfId="0" applyFont="1" applyBorder="1" applyAlignment="1">
      <alignment vertical="center" shrinkToFit="1"/>
    </xf>
    <xf numFmtId="0" fontId="12" fillId="0" borderId="0" xfId="0" applyFont="1">
      <alignment vertical="center"/>
    </xf>
    <xf numFmtId="0" fontId="18" fillId="0" borderId="0" xfId="0" applyFont="1">
      <alignment vertical="center"/>
    </xf>
    <xf numFmtId="0" fontId="9" fillId="0" borderId="15"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11" fillId="0" borderId="0" xfId="2" applyFont="1" applyAlignment="1" applyProtection="1">
      <alignment horizontal="center" vertical="center" shrinkToFit="1"/>
      <protection locked="0"/>
    </xf>
    <xf numFmtId="0" fontId="11" fillId="0" borderId="2"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176" fontId="9" fillId="0" borderId="5" xfId="0" applyNumberFormat="1" applyFont="1" applyBorder="1" applyAlignment="1" applyProtection="1">
      <alignment horizontal="center" vertical="center" shrinkToFit="1"/>
      <protection locked="0"/>
    </xf>
    <xf numFmtId="176" fontId="9" fillId="0" borderId="8" xfId="0" applyNumberFormat="1" applyFont="1" applyBorder="1" applyAlignment="1" applyProtection="1">
      <alignment horizontal="center" vertical="center" shrinkToFit="1"/>
      <protection locked="0"/>
    </xf>
    <xf numFmtId="0" fontId="23" fillId="0" borderId="0" xfId="0" applyFont="1">
      <alignment vertical="center"/>
    </xf>
    <xf numFmtId="0" fontId="14" fillId="0" borderId="4" xfId="0" applyFont="1" applyBorder="1" applyAlignment="1">
      <alignment vertical="center" shrinkToFit="1"/>
    </xf>
    <xf numFmtId="0" fontId="11" fillId="0" borderId="0" xfId="2" applyFont="1" applyAlignment="1">
      <alignment horizontal="center" vertical="center" shrinkToFit="1"/>
    </xf>
    <xf numFmtId="0" fontId="9" fillId="0" borderId="10" xfId="0" applyFont="1" applyBorder="1" applyAlignment="1">
      <alignment horizontal="center" vertical="center" shrinkToFit="1"/>
    </xf>
    <xf numFmtId="176" fontId="9" fillId="0" borderId="5" xfId="0" applyNumberFormat="1" applyFont="1" applyBorder="1" applyAlignment="1">
      <alignment horizontal="center" vertical="center" shrinkToFit="1"/>
    </xf>
    <xf numFmtId="0" fontId="11" fillId="0" borderId="2" xfId="0" applyFont="1" applyBorder="1" applyAlignment="1">
      <alignment horizontal="center" vertical="center"/>
    </xf>
    <xf numFmtId="0" fontId="9" fillId="0" borderId="15" xfId="0" applyFont="1" applyBorder="1" applyAlignment="1">
      <alignment horizontal="center" vertical="center" shrinkToFit="1"/>
    </xf>
    <xf numFmtId="176" fontId="9" fillId="0" borderId="8" xfId="0" applyNumberFormat="1" applyFont="1" applyBorder="1" applyAlignment="1">
      <alignment horizontal="center" vertical="center" shrinkToFit="1"/>
    </xf>
    <xf numFmtId="0" fontId="11" fillId="0" borderId="7" xfId="0" applyFont="1" applyBorder="1" applyAlignment="1">
      <alignment horizontal="center" vertical="center"/>
    </xf>
    <xf numFmtId="0" fontId="9" fillId="0" borderId="9" xfId="0" applyFont="1" applyBorder="1" applyAlignment="1">
      <alignment horizontal="center" vertical="center" shrinkToFit="1"/>
    </xf>
    <xf numFmtId="0" fontId="6"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indent="1" shrinkToFit="1"/>
    </xf>
    <xf numFmtId="0" fontId="9" fillId="0" borderId="0" xfId="0" applyFont="1" applyAlignment="1">
      <alignment horizontal="center" vertical="center" shrinkToFit="1"/>
    </xf>
    <xf numFmtId="0" fontId="7" fillId="0" borderId="0" xfId="0" applyFont="1" applyAlignment="1">
      <alignment horizontal="left" vertical="center" shrinkToFit="1"/>
    </xf>
    <xf numFmtId="176" fontId="9" fillId="0" borderId="0" xfId="0" applyNumberFormat="1" applyFont="1" applyAlignment="1">
      <alignment horizontal="center" vertical="center" shrinkToFit="1"/>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0" borderId="0" xfId="0" applyFont="1" applyProtection="1">
      <alignment vertical="center"/>
      <protection locked="0"/>
    </xf>
    <xf numFmtId="0" fontId="9" fillId="0" borderId="11"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23"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31" fillId="0" borderId="0" xfId="1" applyFont="1" applyBorder="1">
      <alignment vertical="center"/>
    </xf>
    <xf numFmtId="0" fontId="24" fillId="0" borderId="0" xfId="0" applyFont="1" applyAlignment="1">
      <alignment horizontal="center"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20" fillId="0" borderId="6" xfId="0" applyFont="1" applyBorder="1" applyAlignment="1" applyProtection="1">
      <alignment horizontal="center" vertical="center" shrinkToFit="1"/>
      <protection locked="0"/>
    </xf>
    <xf numFmtId="0" fontId="20" fillId="0" borderId="7"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7" fillId="0" borderId="6" xfId="0" applyFont="1" applyBorder="1" applyAlignment="1" applyProtection="1">
      <alignment horizontal="left" vertical="center" indent="1" shrinkToFit="1"/>
      <protection locked="0"/>
    </xf>
    <xf numFmtId="0" fontId="7" fillId="0" borderId="7" xfId="0" applyFont="1" applyBorder="1" applyAlignment="1" applyProtection="1">
      <alignment horizontal="left" vertical="center" indent="1" shrinkToFit="1"/>
      <protection locked="0"/>
    </xf>
    <xf numFmtId="0" fontId="7" fillId="0" borderId="8" xfId="0" applyFont="1" applyBorder="1" applyAlignment="1" applyProtection="1">
      <alignment horizontal="left" vertical="center" indent="1" shrinkToFit="1"/>
      <protection locked="0"/>
    </xf>
    <xf numFmtId="0" fontId="10" fillId="0" borderId="6" xfId="0" applyFont="1" applyBorder="1" applyAlignment="1" applyProtection="1">
      <alignment horizontal="left" vertical="center" indent="1" shrinkToFit="1"/>
      <protection locked="0"/>
    </xf>
    <xf numFmtId="0" fontId="10" fillId="0" borderId="7" xfId="0" applyFont="1" applyBorder="1" applyAlignment="1" applyProtection="1">
      <alignment horizontal="left" vertical="center" indent="1" shrinkToFit="1"/>
      <protection locked="0"/>
    </xf>
    <xf numFmtId="0" fontId="10" fillId="0" borderId="8" xfId="0" applyFont="1" applyBorder="1" applyAlignment="1" applyProtection="1">
      <alignment horizontal="left" vertical="center" indent="1" shrinkToFit="1"/>
      <protection locked="0"/>
    </xf>
    <xf numFmtId="0" fontId="10" fillId="0" borderId="14" xfId="0" applyFont="1" applyBorder="1" applyAlignment="1" applyProtection="1">
      <alignment horizontal="left" vertical="center" indent="1" shrinkToFit="1"/>
      <protection locked="0"/>
    </xf>
    <xf numFmtId="0" fontId="10" fillId="0" borderId="12" xfId="0" applyFont="1" applyBorder="1" applyAlignment="1" applyProtection="1">
      <alignment horizontal="left" vertical="center" indent="1" shrinkToFit="1"/>
      <protection locked="0"/>
    </xf>
    <xf numFmtId="0" fontId="10" fillId="0" borderId="13" xfId="0" applyFont="1" applyBorder="1" applyAlignment="1" applyProtection="1">
      <alignment horizontal="left" vertical="center" indent="1" shrinkToFit="1"/>
      <protection locked="0"/>
    </xf>
    <xf numFmtId="0" fontId="10" fillId="0" borderId="16" xfId="0" applyFont="1" applyBorder="1" applyAlignment="1" applyProtection="1">
      <alignment horizontal="left" vertical="center" indent="1" shrinkToFit="1"/>
      <protection locked="0"/>
    </xf>
    <xf numFmtId="0" fontId="10" fillId="0" borderId="4" xfId="0" applyFont="1" applyBorder="1" applyAlignment="1" applyProtection="1">
      <alignment horizontal="left" vertical="center" indent="1" shrinkToFit="1"/>
      <protection locked="0"/>
    </xf>
    <xf numFmtId="0" fontId="10" fillId="0" borderId="5" xfId="0" applyFont="1" applyBorder="1" applyAlignment="1" applyProtection="1">
      <alignment horizontal="left" vertical="center" indent="1" shrinkToFit="1"/>
      <protection locked="0"/>
    </xf>
    <xf numFmtId="0" fontId="7" fillId="0" borderId="14" xfId="0" applyFont="1" applyBorder="1" applyAlignment="1" applyProtection="1">
      <alignment horizontal="left" vertical="center" indent="1" shrinkToFit="1"/>
      <protection locked="0"/>
    </xf>
    <xf numFmtId="0" fontId="7" fillId="0" borderId="12" xfId="0" applyFont="1" applyBorder="1" applyAlignment="1" applyProtection="1">
      <alignment horizontal="left" vertical="center" indent="1" shrinkToFit="1"/>
      <protection locked="0"/>
    </xf>
    <xf numFmtId="0" fontId="7" fillId="0" borderId="13" xfId="0" applyFont="1" applyBorder="1" applyAlignment="1" applyProtection="1">
      <alignment horizontal="left" vertical="center" indent="1" shrinkToFit="1"/>
      <protection locked="0"/>
    </xf>
    <xf numFmtId="0" fontId="7" fillId="0" borderId="16" xfId="0" applyFont="1" applyBorder="1" applyAlignment="1" applyProtection="1">
      <alignment horizontal="left" vertical="center" indent="1" shrinkToFit="1"/>
      <protection locked="0"/>
    </xf>
    <xf numFmtId="0" fontId="7" fillId="0" borderId="4" xfId="0" applyFont="1" applyBorder="1" applyAlignment="1" applyProtection="1">
      <alignment horizontal="left" vertical="center" indent="1" shrinkToFit="1"/>
      <protection locked="0"/>
    </xf>
    <xf numFmtId="0" fontId="7" fillId="0" borderId="5" xfId="0" applyFont="1" applyBorder="1" applyAlignment="1" applyProtection="1">
      <alignment horizontal="left" vertical="center" indent="1" shrinkToFit="1"/>
      <protection locked="0"/>
    </xf>
    <xf numFmtId="0" fontId="7" fillId="0" borderId="18" xfId="0" applyFont="1" applyBorder="1" applyAlignment="1">
      <alignment horizontal="center" vertical="center" wrapText="1"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16" fillId="0" borderId="4" xfId="0" applyFont="1" applyBorder="1" applyAlignment="1">
      <alignment horizontal="center"/>
    </xf>
    <xf numFmtId="0" fontId="10" fillId="0" borderId="0" xfId="0" applyFont="1" applyAlignment="1">
      <alignment horizontal="center" vertical="center" shrinkToFit="1"/>
    </xf>
    <xf numFmtId="0" fontId="10" fillId="0" borderId="4" xfId="0" applyFont="1" applyBorder="1" applyAlignment="1">
      <alignment horizontal="center" vertical="center"/>
    </xf>
    <xf numFmtId="0" fontId="6" fillId="0" borderId="9" xfId="0" applyFont="1" applyBorder="1" applyAlignment="1">
      <alignment horizontal="center" vertical="center"/>
    </xf>
    <xf numFmtId="0" fontId="11" fillId="0" borderId="9" xfId="0" applyFont="1" applyBorder="1" applyAlignment="1">
      <alignment horizontal="center" vertical="center" shrinkToFit="1"/>
    </xf>
    <xf numFmtId="0" fontId="7" fillId="0" borderId="4" xfId="0" applyFont="1" applyBorder="1" applyAlignment="1">
      <alignment horizontal="center" vertical="center" shrinkToFit="1"/>
    </xf>
    <xf numFmtId="0" fontId="10" fillId="0" borderId="4" xfId="0" applyFont="1" applyBorder="1" applyAlignment="1">
      <alignment horizontal="center" vertical="center" shrinkToFit="1"/>
    </xf>
    <xf numFmtId="0" fontId="11" fillId="0" borderId="9"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16" fillId="0" borderId="4" xfId="0" applyFont="1" applyBorder="1" applyAlignment="1">
      <alignment horizontal="center" vertical="center"/>
    </xf>
    <xf numFmtId="0" fontId="6" fillId="0" borderId="1" xfId="2" applyFont="1" applyBorder="1" applyAlignment="1">
      <alignment horizontal="center" vertical="center" wrapText="1" shrinkToFit="1"/>
    </xf>
    <xf numFmtId="0" fontId="6" fillId="0" borderId="2" xfId="2" applyFont="1" applyBorder="1" applyAlignment="1">
      <alignment horizontal="center" vertical="center" wrapText="1" shrinkToFit="1"/>
    </xf>
    <xf numFmtId="0" fontId="6" fillId="0" borderId="3" xfId="2" applyFont="1" applyBorder="1" applyAlignment="1">
      <alignment horizontal="center" vertical="center" wrapText="1" shrinkToFit="1"/>
    </xf>
    <xf numFmtId="0" fontId="6" fillId="0" borderId="16" xfId="2" applyFont="1" applyBorder="1" applyAlignment="1">
      <alignment horizontal="center" vertical="center" wrapText="1" shrinkToFit="1"/>
    </xf>
    <xf numFmtId="0" fontId="6" fillId="0" borderId="4" xfId="2" applyFont="1" applyBorder="1" applyAlignment="1">
      <alignment horizontal="center" vertical="center" wrapText="1" shrinkToFit="1"/>
    </xf>
    <xf numFmtId="0" fontId="6" fillId="0" borderId="5" xfId="2" applyFont="1" applyBorder="1" applyAlignment="1">
      <alignment horizontal="center" vertical="center" wrapText="1" shrinkToFi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10" fillId="0" borderId="6"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protection locked="0"/>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6" xfId="0" applyFont="1" applyBorder="1" applyAlignment="1">
      <alignment horizontal="left" vertical="center" indent="1" shrinkToFit="1"/>
    </xf>
    <xf numFmtId="0" fontId="10" fillId="0" borderId="7" xfId="0" applyFont="1" applyBorder="1" applyAlignment="1">
      <alignment horizontal="left" vertical="center" indent="1" shrinkToFit="1"/>
    </xf>
    <xf numFmtId="0" fontId="10" fillId="0" borderId="8" xfId="0" applyFont="1" applyBorder="1" applyAlignment="1">
      <alignment horizontal="left" vertical="center" indent="1" shrinkToFit="1"/>
    </xf>
    <xf numFmtId="0" fontId="7" fillId="0" borderId="6" xfId="0" applyFont="1" applyBorder="1" applyAlignment="1">
      <alignment horizontal="left" vertical="center" indent="1" shrinkToFit="1"/>
    </xf>
    <xf numFmtId="0" fontId="7" fillId="0" borderId="7" xfId="0" applyFont="1" applyBorder="1" applyAlignment="1">
      <alignment horizontal="left" vertical="center" indent="1" shrinkToFit="1"/>
    </xf>
    <xf numFmtId="0" fontId="7" fillId="0" borderId="8" xfId="0" applyFont="1" applyBorder="1" applyAlignment="1">
      <alignment horizontal="left" vertical="center" indent="1" shrinkToFit="1"/>
    </xf>
    <xf numFmtId="0" fontId="10" fillId="0" borderId="14" xfId="0" applyFont="1" applyBorder="1" applyAlignment="1">
      <alignment horizontal="left" vertical="center" indent="1" shrinkToFit="1"/>
    </xf>
    <xf numFmtId="0" fontId="10" fillId="0" borderId="12" xfId="0" applyFont="1" applyBorder="1" applyAlignment="1">
      <alignment horizontal="left" vertical="center" indent="1" shrinkToFit="1"/>
    </xf>
    <xf numFmtId="0" fontId="10" fillId="0" borderId="13" xfId="0" applyFont="1" applyBorder="1" applyAlignment="1">
      <alignment horizontal="left" vertical="center" indent="1" shrinkToFit="1"/>
    </xf>
    <xf numFmtId="0" fontId="7" fillId="0" borderId="14" xfId="0" applyFont="1" applyBorder="1" applyAlignment="1">
      <alignment horizontal="left" vertical="center" indent="1" shrinkToFit="1"/>
    </xf>
    <xf numFmtId="0" fontId="7" fillId="0" borderId="12" xfId="0" applyFont="1" applyBorder="1" applyAlignment="1">
      <alignment horizontal="left" vertical="center" indent="1" shrinkToFit="1"/>
    </xf>
    <xf numFmtId="0" fontId="7" fillId="0" borderId="13" xfId="0" applyFont="1" applyBorder="1" applyAlignment="1">
      <alignment horizontal="left" vertical="center" indent="1" shrinkToFit="1"/>
    </xf>
    <xf numFmtId="0" fontId="10" fillId="0" borderId="16" xfId="0" applyFont="1" applyBorder="1" applyAlignment="1">
      <alignment horizontal="left" vertical="center" indent="1" shrinkToFit="1"/>
    </xf>
    <xf numFmtId="0" fontId="10" fillId="0" borderId="4" xfId="0" applyFont="1" applyBorder="1" applyAlignment="1">
      <alignment horizontal="left" vertical="center" indent="1" shrinkToFit="1"/>
    </xf>
    <xf numFmtId="0" fontId="10" fillId="0" borderId="5" xfId="0" applyFont="1" applyBorder="1" applyAlignment="1">
      <alignment horizontal="left" vertical="center" indent="1" shrinkToFit="1"/>
    </xf>
    <xf numFmtId="0" fontId="7" fillId="0" borderId="16" xfId="0" applyFont="1" applyBorder="1" applyAlignment="1">
      <alignment horizontal="left" vertical="center" indent="1" shrinkToFit="1"/>
    </xf>
    <xf numFmtId="0" fontId="7" fillId="0" borderId="4" xfId="0" applyFont="1" applyBorder="1" applyAlignment="1">
      <alignment horizontal="left" vertical="center" indent="1" shrinkToFit="1"/>
    </xf>
    <xf numFmtId="0" fontId="7" fillId="0" borderId="5" xfId="0" applyFont="1" applyBorder="1" applyAlignment="1">
      <alignment horizontal="left" vertical="center" indent="1" shrinkToFi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c020443-3252@tbz.t-com.ne.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showGridLines="0" tabSelected="1" view="pageBreakPreview" zoomScaleNormal="100" zoomScaleSheetLayoutView="100" workbookViewId="0">
      <selection activeCell="L1" sqref="L1"/>
    </sheetView>
  </sheetViews>
  <sheetFormatPr defaultColWidth="9" defaultRowHeight="12.75" x14ac:dyDescent="0.15"/>
  <cols>
    <col min="1" max="1" width="11.125" style="39" customWidth="1"/>
    <col min="2" max="2" width="3.25" style="39" customWidth="1"/>
    <col min="3" max="4" width="9" style="39"/>
    <col min="5" max="5" width="7.125" style="39" customWidth="1"/>
    <col min="6" max="9" width="9" style="39"/>
    <col min="10" max="10" width="14.5" style="39" customWidth="1"/>
    <col min="11" max="16384" width="9" style="39"/>
  </cols>
  <sheetData>
    <row r="1" spans="1:11" ht="21.6" customHeight="1" x14ac:dyDescent="0.15">
      <c r="A1" s="70" t="s">
        <v>91</v>
      </c>
      <c r="B1" s="70"/>
      <c r="C1" s="70"/>
      <c r="D1" s="70"/>
      <c r="E1" s="70"/>
      <c r="F1" s="70"/>
      <c r="G1" s="70"/>
      <c r="H1" s="70"/>
      <c r="I1" s="70"/>
      <c r="J1" s="70"/>
      <c r="K1" s="70"/>
    </row>
    <row r="2" spans="1:11" ht="21.6" customHeight="1" x14ac:dyDescent="0.15">
      <c r="A2" s="70" t="s">
        <v>41</v>
      </c>
      <c r="B2" s="70"/>
      <c r="C2" s="70"/>
      <c r="D2" s="70"/>
      <c r="E2" s="70"/>
      <c r="F2" s="70"/>
      <c r="G2" s="70"/>
      <c r="H2" s="70"/>
      <c r="I2" s="70"/>
      <c r="J2" s="70"/>
      <c r="K2" s="70"/>
    </row>
    <row r="3" spans="1:11" ht="15.75" customHeight="1" x14ac:dyDescent="0.15"/>
    <row r="4" spans="1:11" ht="15.75" customHeight="1" x14ac:dyDescent="0.15">
      <c r="A4" s="63" t="s">
        <v>9</v>
      </c>
      <c r="C4" s="39" t="s">
        <v>15</v>
      </c>
    </row>
    <row r="5" spans="1:11" ht="15.75" customHeight="1" x14ac:dyDescent="0.15">
      <c r="C5" s="39" t="s">
        <v>39</v>
      </c>
    </row>
    <row r="6" spans="1:11" ht="15.75" customHeight="1" x14ac:dyDescent="0.15">
      <c r="C6" s="39" t="s">
        <v>40</v>
      </c>
    </row>
    <row r="7" spans="1:11" ht="12" customHeight="1" x14ac:dyDescent="0.15"/>
    <row r="8" spans="1:11" ht="15.75" customHeight="1" x14ac:dyDescent="0.15">
      <c r="A8" s="63" t="s">
        <v>8</v>
      </c>
      <c r="C8" s="39" t="s">
        <v>0</v>
      </c>
    </row>
    <row r="9" spans="1:11" ht="12" customHeight="1" x14ac:dyDescent="0.15">
      <c r="A9" s="63"/>
    </row>
    <row r="10" spans="1:11" ht="15.75" customHeight="1" x14ac:dyDescent="0.15">
      <c r="A10" s="63" t="s">
        <v>18</v>
      </c>
      <c r="C10" s="39" t="s">
        <v>35</v>
      </c>
      <c r="G10" s="39" t="s">
        <v>52</v>
      </c>
    </row>
    <row r="11" spans="1:11" ht="12" customHeight="1" x14ac:dyDescent="0.15"/>
    <row r="12" spans="1:11" ht="15.75" customHeight="1" x14ac:dyDescent="0.15">
      <c r="A12" s="63" t="s">
        <v>1</v>
      </c>
      <c r="C12" s="39" t="s">
        <v>36</v>
      </c>
    </row>
    <row r="13" spans="1:11" ht="15.75" customHeight="1" x14ac:dyDescent="0.15">
      <c r="C13" s="39" t="s">
        <v>37</v>
      </c>
    </row>
    <row r="14" spans="1:11" ht="12" customHeight="1" x14ac:dyDescent="0.15"/>
    <row r="15" spans="1:11" ht="15.75" customHeight="1" x14ac:dyDescent="0.15">
      <c r="A15" s="63" t="s">
        <v>2</v>
      </c>
      <c r="C15" s="39" t="s">
        <v>42</v>
      </c>
    </row>
    <row r="16" spans="1:11" ht="15.75" customHeight="1" x14ac:dyDescent="0.15">
      <c r="A16" s="63"/>
      <c r="C16" s="39" t="s">
        <v>43</v>
      </c>
    </row>
    <row r="17" spans="1:3" ht="15.75" customHeight="1" x14ac:dyDescent="0.15">
      <c r="A17" s="63"/>
      <c r="C17" s="39" t="s">
        <v>44</v>
      </c>
    </row>
    <row r="18" spans="1:3" ht="15.75" customHeight="1" x14ac:dyDescent="0.15">
      <c r="A18" s="63"/>
      <c r="C18" s="39" t="s">
        <v>45</v>
      </c>
    </row>
    <row r="19" spans="1:3" ht="15.75" customHeight="1" x14ac:dyDescent="0.15">
      <c r="A19" s="63"/>
      <c r="C19" s="39" t="s">
        <v>55</v>
      </c>
    </row>
    <row r="20" spans="1:3" ht="12" customHeight="1" x14ac:dyDescent="0.15"/>
    <row r="21" spans="1:3" ht="15.75" customHeight="1" x14ac:dyDescent="0.15">
      <c r="A21" s="63" t="s">
        <v>3</v>
      </c>
      <c r="C21" s="39" t="s">
        <v>4</v>
      </c>
    </row>
    <row r="22" spans="1:3" ht="10.15" customHeight="1" x14ac:dyDescent="0.15"/>
    <row r="23" spans="1:3" ht="15.75" customHeight="1" x14ac:dyDescent="0.15">
      <c r="A23" s="63" t="s">
        <v>5</v>
      </c>
      <c r="C23" s="39" t="s">
        <v>20</v>
      </c>
    </row>
    <row r="24" spans="1:3" ht="15.75" customHeight="1" x14ac:dyDescent="0.15">
      <c r="C24" s="39" t="s">
        <v>19</v>
      </c>
    </row>
    <row r="25" spans="1:3" ht="12" customHeight="1" x14ac:dyDescent="0.15"/>
    <row r="26" spans="1:3" ht="15.75" customHeight="1" x14ac:dyDescent="0.15">
      <c r="A26" s="63" t="s">
        <v>10</v>
      </c>
      <c r="C26" s="39" t="s">
        <v>22</v>
      </c>
    </row>
    <row r="27" spans="1:3" ht="15.75" customHeight="1" x14ac:dyDescent="0.15">
      <c r="A27" s="63"/>
      <c r="C27" s="39" t="s">
        <v>21</v>
      </c>
    </row>
    <row r="28" spans="1:3" ht="12" customHeight="1" x14ac:dyDescent="0.15"/>
    <row r="29" spans="1:3" ht="15.75" customHeight="1" x14ac:dyDescent="0.15">
      <c r="A29" s="63" t="s">
        <v>11</v>
      </c>
      <c r="C29" s="39" t="s">
        <v>53</v>
      </c>
    </row>
    <row r="30" spans="1:3" ht="15.75" customHeight="1" x14ac:dyDescent="0.15">
      <c r="C30" s="39" t="s">
        <v>100</v>
      </c>
    </row>
    <row r="31" spans="1:3" ht="15.75" customHeight="1" x14ac:dyDescent="0.15">
      <c r="C31" s="39" t="s">
        <v>46</v>
      </c>
    </row>
    <row r="32" spans="1:3" ht="15.75" customHeight="1" x14ac:dyDescent="0.15">
      <c r="C32" s="39" t="s">
        <v>92</v>
      </c>
    </row>
    <row r="33" spans="1:9" ht="15.75" customHeight="1" x14ac:dyDescent="0.15">
      <c r="C33" s="39" t="s">
        <v>17</v>
      </c>
    </row>
    <row r="34" spans="1:9" ht="15.75" customHeight="1" x14ac:dyDescent="0.15">
      <c r="C34" s="64" t="s">
        <v>50</v>
      </c>
    </row>
    <row r="35" spans="1:9" ht="15.75" customHeight="1" x14ac:dyDescent="0.15">
      <c r="C35" s="39" t="s">
        <v>54</v>
      </c>
    </row>
    <row r="36" spans="1:9" ht="15.75" customHeight="1" x14ac:dyDescent="0.15">
      <c r="A36" s="63"/>
      <c r="C36" s="65" t="s">
        <v>48</v>
      </c>
      <c r="D36" s="65"/>
    </row>
    <row r="37" spans="1:9" ht="15.75" customHeight="1" x14ac:dyDescent="0.15">
      <c r="A37" s="63"/>
      <c r="C37" s="65" t="s">
        <v>49</v>
      </c>
      <c r="D37" s="65"/>
    </row>
    <row r="38" spans="1:9" ht="15.75" customHeight="1" x14ac:dyDescent="0.15">
      <c r="C38" s="66" t="s">
        <v>51</v>
      </c>
      <c r="D38" s="67"/>
      <c r="E38" s="68"/>
      <c r="F38" s="68"/>
      <c r="G38" s="68"/>
      <c r="H38" s="68"/>
      <c r="I38" s="68"/>
    </row>
    <row r="39" spans="1:9" ht="12" customHeight="1" x14ac:dyDescent="0.15"/>
    <row r="40" spans="1:9" ht="15.75" customHeight="1" x14ac:dyDescent="0.15">
      <c r="A40" s="63" t="s">
        <v>12</v>
      </c>
      <c r="C40" s="39" t="s">
        <v>30</v>
      </c>
      <c r="F40" s="39" t="s">
        <v>101</v>
      </c>
    </row>
    <row r="41" spans="1:9" ht="10.15" customHeight="1" x14ac:dyDescent="0.15">
      <c r="A41" s="63"/>
    </row>
    <row r="42" spans="1:9" ht="15.75" customHeight="1" x14ac:dyDescent="0.15">
      <c r="A42" s="63" t="s">
        <v>6</v>
      </c>
      <c r="C42" s="39" t="s">
        <v>56</v>
      </c>
    </row>
    <row r="43" spans="1:9" ht="15.75" customHeight="1" x14ac:dyDescent="0.15">
      <c r="C43" s="39" t="s">
        <v>102</v>
      </c>
    </row>
    <row r="44" spans="1:9" ht="12" customHeight="1" x14ac:dyDescent="0.15"/>
    <row r="45" spans="1:9" ht="15.75" customHeight="1" x14ac:dyDescent="0.15">
      <c r="A45" s="63" t="s">
        <v>7</v>
      </c>
      <c r="C45" s="39" t="s">
        <v>38</v>
      </c>
    </row>
    <row r="46" spans="1:9" ht="12" customHeight="1" x14ac:dyDescent="0.15"/>
    <row r="47" spans="1:9" ht="15.75" customHeight="1" x14ac:dyDescent="0.15">
      <c r="A47" s="63" t="s">
        <v>13</v>
      </c>
      <c r="C47" s="39" t="s">
        <v>32</v>
      </c>
    </row>
    <row r="48" spans="1:9" ht="15.75" customHeight="1" x14ac:dyDescent="0.15">
      <c r="C48" s="69" t="s">
        <v>33</v>
      </c>
    </row>
    <row r="49" spans="1:8" ht="12" customHeight="1" x14ac:dyDescent="0.15"/>
    <row r="50" spans="1:8" ht="15.75" customHeight="1" x14ac:dyDescent="0.15">
      <c r="A50" s="63" t="s">
        <v>14</v>
      </c>
      <c r="C50" s="39" t="s">
        <v>47</v>
      </c>
      <c r="H50" s="39" t="s">
        <v>60</v>
      </c>
    </row>
    <row r="51" spans="1:8" ht="12" customHeight="1" x14ac:dyDescent="0.15"/>
    <row r="52" spans="1:8" ht="15.75" customHeight="1" x14ac:dyDescent="0.15">
      <c r="A52" s="63" t="s">
        <v>12</v>
      </c>
      <c r="C52" s="39" t="s">
        <v>34</v>
      </c>
    </row>
    <row r="53" spans="1:8" ht="15.75" customHeight="1" x14ac:dyDescent="0.15">
      <c r="A53" s="63" t="s">
        <v>31</v>
      </c>
      <c r="C53" s="39" t="s">
        <v>16</v>
      </c>
    </row>
    <row r="54" spans="1:8" ht="15.75" customHeight="1" x14ac:dyDescent="0.15"/>
    <row r="55" spans="1:8" ht="15.75" customHeight="1" x14ac:dyDescent="0.15"/>
    <row r="56" spans="1:8" ht="15.75" customHeight="1" x14ac:dyDescent="0.15"/>
    <row r="57" spans="1:8" ht="15.75" customHeight="1" x14ac:dyDescent="0.15"/>
    <row r="58" spans="1:8" ht="15.75" customHeight="1" x14ac:dyDescent="0.15"/>
    <row r="59" spans="1:8" ht="15.75" customHeight="1" x14ac:dyDescent="0.15"/>
    <row r="60" spans="1:8" ht="15.75" customHeight="1" x14ac:dyDescent="0.15"/>
    <row r="61" spans="1:8" ht="15.75" customHeight="1" x14ac:dyDescent="0.15"/>
  </sheetData>
  <mergeCells count="2">
    <mergeCell ref="A1:K1"/>
    <mergeCell ref="A2:K2"/>
  </mergeCells>
  <phoneticPr fontId="1"/>
  <hyperlinks>
    <hyperlink ref="C48" r:id="rId1" xr:uid="{00000000-0004-0000-0000-000000000000}"/>
  </hyperlinks>
  <printOptions horizontalCentered="1"/>
  <pageMargins left="0.3" right="0.15748031496062992" top="0.48" bottom="0.15748031496062992" header="0.31496062992125984" footer="0.1574803149606299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AD32"/>
  <sheetViews>
    <sheetView showGridLines="0" showZeros="0" view="pageBreakPreview" zoomScale="85" zoomScaleNormal="100" zoomScaleSheetLayoutView="85" workbookViewId="0">
      <selection activeCell="H11" sqref="H11:I11"/>
    </sheetView>
  </sheetViews>
  <sheetFormatPr defaultColWidth="1.875" defaultRowHeight="18.75" customHeight="1" x14ac:dyDescent="0.15"/>
  <cols>
    <col min="1" max="1" width="1.625" style="1" customWidth="1"/>
    <col min="2" max="2" width="3.5" style="1" customWidth="1"/>
    <col min="3" max="3" width="1.875" style="2" customWidth="1"/>
    <col min="4" max="4" width="4.375" style="1" customWidth="1"/>
    <col min="5" max="5" width="1.875" style="2" customWidth="1"/>
    <col min="6" max="6" width="5.5" style="1" customWidth="1"/>
    <col min="7" max="7" width="3.5" style="1" customWidth="1"/>
    <col min="8" max="15" width="9" style="1" customWidth="1"/>
    <col min="16" max="16" width="9.875" style="1" customWidth="1"/>
    <col min="17" max="17" width="3.5" style="1" customWidth="1"/>
    <col min="18" max="18" width="1.875" style="2" customWidth="1"/>
    <col min="19" max="19" width="4.375" style="1" customWidth="1"/>
    <col min="20" max="20" width="1.875" style="2" customWidth="1"/>
    <col min="21" max="21" width="5.5" style="1" customWidth="1"/>
    <col min="22" max="22" width="3.5" style="1" customWidth="1"/>
    <col min="23" max="30" width="9" style="1" customWidth="1"/>
    <col min="31" max="31" width="4" style="1" customWidth="1"/>
    <col min="32" max="83" width="8.375" style="1" customWidth="1"/>
    <col min="84" max="16384" width="1.875" style="1"/>
  </cols>
  <sheetData>
    <row r="1" spans="1:30" s="56" customFormat="1" ht="9" customHeight="1" x14ac:dyDescent="0.15">
      <c r="A1" s="55">
        <f>H11</f>
        <v>0</v>
      </c>
      <c r="B1" s="56">
        <f>H11</f>
        <v>0</v>
      </c>
      <c r="C1" s="57" t="str">
        <f>J11</f>
        <v>　</v>
      </c>
      <c r="D1" s="56">
        <f>L11</f>
        <v>0</v>
      </c>
      <c r="E1" s="58">
        <f>N11</f>
        <v>0</v>
      </c>
      <c r="G1" s="56">
        <f>H13</f>
        <v>0</v>
      </c>
      <c r="H1" s="56">
        <f>H12</f>
        <v>0</v>
      </c>
      <c r="I1" s="56">
        <f>COUNTA(H18:I23)</f>
        <v>0</v>
      </c>
      <c r="J1" s="56">
        <f>COUNTIF(K18:K23,"男")</f>
        <v>0</v>
      </c>
      <c r="K1" s="56">
        <f>COUNTIF(K18:K23,"女")</f>
        <v>0</v>
      </c>
      <c r="L1" s="56">
        <f>K3</f>
        <v>0</v>
      </c>
      <c r="M1" s="56">
        <f>L7</f>
        <v>0</v>
      </c>
      <c r="N1" s="56">
        <f>G15</f>
        <v>0</v>
      </c>
      <c r="O1" s="56">
        <f>G16</f>
        <v>0</v>
      </c>
      <c r="P1" s="56">
        <f>G17</f>
        <v>0</v>
      </c>
      <c r="Q1" s="56">
        <f>Z11</f>
        <v>0</v>
      </c>
      <c r="R1" s="57">
        <f>W12</f>
        <v>0</v>
      </c>
      <c r="S1" s="56">
        <f>W13</f>
        <v>0</v>
      </c>
      <c r="T1" s="58" t="e">
        <f>#REF!</f>
        <v>#REF!</v>
      </c>
      <c r="U1" s="56" t="e">
        <f>COUNTIF(#REF!,"女")</f>
        <v>#REF!</v>
      </c>
      <c r="W1" s="56">
        <f>COUNTA(W18:X23)</f>
        <v>0</v>
      </c>
      <c r="X1" s="56">
        <f>Z7</f>
        <v>0</v>
      </c>
    </row>
    <row r="2" spans="1:30" ht="31.9" customHeight="1" x14ac:dyDescent="0.15">
      <c r="B2" s="117" t="s">
        <v>104</v>
      </c>
      <c r="C2" s="117"/>
      <c r="D2" s="117"/>
      <c r="E2" s="117"/>
      <c r="F2" s="117"/>
      <c r="G2" s="117"/>
      <c r="H2" s="117"/>
      <c r="I2" s="117"/>
      <c r="J2" s="117"/>
      <c r="K2" s="117"/>
      <c r="L2" s="117"/>
      <c r="M2" s="117"/>
      <c r="N2" s="117"/>
      <c r="O2" s="117"/>
      <c r="Q2" s="117" t="str">
        <f>B2</f>
        <v>第16回 東京都ビーチボール ジュニアクリスタル大会 参加申込書</v>
      </c>
      <c r="R2" s="117"/>
      <c r="S2" s="117"/>
      <c r="T2" s="117"/>
      <c r="U2" s="117"/>
      <c r="V2" s="117"/>
      <c r="W2" s="117"/>
      <c r="X2" s="117"/>
      <c r="Y2" s="117"/>
      <c r="Z2" s="117"/>
      <c r="AA2" s="117"/>
      <c r="AB2" s="117"/>
      <c r="AC2" s="117"/>
      <c r="AD2" s="117"/>
    </row>
    <row r="3" spans="1:30" ht="35.450000000000003" customHeight="1" x14ac:dyDescent="0.15">
      <c r="J3" s="3" t="s">
        <v>23</v>
      </c>
      <c r="K3" s="137"/>
      <c r="L3" s="137"/>
      <c r="M3" s="137"/>
      <c r="N3" s="137"/>
      <c r="O3" s="137"/>
      <c r="Y3" s="3" t="s">
        <v>23</v>
      </c>
      <c r="Z3" s="118">
        <f>K3</f>
        <v>0</v>
      </c>
      <c r="AA3" s="118"/>
      <c r="AB3" s="118"/>
      <c r="AC3" s="118"/>
      <c r="AD3" s="118"/>
    </row>
    <row r="4" spans="1:30" ht="18.75" customHeight="1" x14ac:dyDescent="0.15">
      <c r="B4" s="119" t="s">
        <v>71</v>
      </c>
      <c r="C4" s="119"/>
      <c r="D4" s="119"/>
      <c r="E4" s="119"/>
      <c r="F4" s="119"/>
      <c r="G4" s="119"/>
      <c r="H4" s="119"/>
      <c r="J4" s="4" t="s">
        <v>69</v>
      </c>
      <c r="Q4" s="119" t="s">
        <v>71</v>
      </c>
      <c r="R4" s="119"/>
      <c r="S4" s="119"/>
      <c r="T4" s="119"/>
      <c r="U4" s="119"/>
      <c r="V4" s="119"/>
      <c r="W4" s="119"/>
      <c r="Y4" s="4" t="s">
        <v>69</v>
      </c>
    </row>
    <row r="5" spans="1:30" ht="35.450000000000003" customHeight="1" x14ac:dyDescent="0.15">
      <c r="B5" s="123"/>
      <c r="C5" s="123"/>
      <c r="D5" s="123"/>
      <c r="E5" s="123"/>
      <c r="F5" s="123"/>
      <c r="G5" s="123"/>
      <c r="H5" s="123"/>
      <c r="J5" s="5" t="s">
        <v>73</v>
      </c>
      <c r="K5" s="125"/>
      <c r="L5" s="125"/>
      <c r="M5" s="125"/>
      <c r="N5" s="125"/>
      <c r="O5" s="125"/>
      <c r="Q5" s="120">
        <f>B5</f>
        <v>0</v>
      </c>
      <c r="R5" s="120"/>
      <c r="S5" s="120"/>
      <c r="T5" s="120"/>
      <c r="U5" s="120"/>
      <c r="V5" s="120"/>
      <c r="W5" s="120"/>
      <c r="Y5" s="5" t="s">
        <v>73</v>
      </c>
      <c r="Z5" s="121">
        <f>K5</f>
        <v>0</v>
      </c>
      <c r="AA5" s="121"/>
      <c r="AB5" s="121"/>
      <c r="AC5" s="121"/>
      <c r="AD5" s="121"/>
    </row>
    <row r="6" spans="1:30" ht="18.75" customHeight="1" x14ac:dyDescent="0.15">
      <c r="B6" s="119" t="s">
        <v>72</v>
      </c>
      <c r="C6" s="119"/>
      <c r="D6" s="119"/>
      <c r="E6" s="119"/>
      <c r="F6" s="119"/>
      <c r="G6" s="119"/>
      <c r="H6" s="119"/>
      <c r="J6" s="6" t="s">
        <v>68</v>
      </c>
      <c r="K6" s="7"/>
      <c r="L6" s="7"/>
      <c r="M6" s="7"/>
      <c r="N6" s="7"/>
      <c r="O6" s="7"/>
      <c r="Q6" s="119" t="s">
        <v>72</v>
      </c>
      <c r="R6" s="119"/>
      <c r="S6" s="119"/>
      <c r="T6" s="119"/>
      <c r="U6" s="119"/>
      <c r="V6" s="119"/>
      <c r="W6" s="119"/>
      <c r="Y6" s="6" t="s">
        <v>68</v>
      </c>
      <c r="Z6" s="7"/>
      <c r="AA6" s="7"/>
      <c r="AB6" s="7"/>
      <c r="AC6" s="7"/>
      <c r="AD6" s="7"/>
    </row>
    <row r="7" spans="1:30" ht="35.450000000000003" customHeight="1" x14ac:dyDescent="0.15">
      <c r="B7" s="123"/>
      <c r="C7" s="123"/>
      <c r="D7" s="123"/>
      <c r="E7" s="123"/>
      <c r="F7" s="123"/>
      <c r="G7" s="123"/>
      <c r="H7" s="123"/>
      <c r="J7" s="3" t="s">
        <v>84</v>
      </c>
      <c r="K7" s="40"/>
      <c r="L7" s="124"/>
      <c r="M7" s="124"/>
      <c r="N7" s="124"/>
      <c r="O7" s="124"/>
      <c r="Q7" s="120">
        <f>B7</f>
        <v>0</v>
      </c>
      <c r="R7" s="120"/>
      <c r="S7" s="120"/>
      <c r="T7" s="120"/>
      <c r="U7" s="120"/>
      <c r="V7" s="120"/>
      <c r="W7" s="120"/>
      <c r="Y7" s="3" t="s">
        <v>70</v>
      </c>
      <c r="Z7" s="40"/>
      <c r="AA7" s="122">
        <f>L7</f>
        <v>0</v>
      </c>
      <c r="AB7" s="122"/>
      <c r="AC7" s="122"/>
      <c r="AD7" s="122"/>
    </row>
    <row r="8" spans="1:30" ht="18.75" customHeight="1" x14ac:dyDescent="0.15">
      <c r="J8" s="4" t="s">
        <v>66</v>
      </c>
      <c r="Y8" s="4" t="s">
        <v>66</v>
      </c>
    </row>
    <row r="9" spans="1:30" ht="23.45" customHeight="1" x14ac:dyDescent="0.25">
      <c r="B9" s="8" t="str">
        <f>DBCS(H13)</f>
        <v/>
      </c>
      <c r="C9" s="9">
        <f>LENB(B9)</f>
        <v>0</v>
      </c>
      <c r="D9" s="8"/>
      <c r="E9" s="9"/>
      <c r="F9" s="8"/>
      <c r="H9" s="116" t="str">
        <f>IF(C9&gt;20,"チーム名が10文字を超えています。入力し直してください！","")&amp;""</f>
        <v/>
      </c>
      <c r="I9" s="116"/>
      <c r="J9" s="116"/>
      <c r="K9" s="116"/>
      <c r="L9" s="116"/>
      <c r="M9" s="116"/>
      <c r="N9" s="116"/>
      <c r="O9" s="116"/>
      <c r="Q9" s="8" t="str">
        <f>DBCS(W13)</f>
        <v>０</v>
      </c>
      <c r="R9" s="9">
        <f>LENB(Q9)</f>
        <v>2</v>
      </c>
      <c r="S9" s="8"/>
      <c r="T9" s="9"/>
      <c r="U9" s="8"/>
      <c r="W9" s="126" t="str">
        <f>IF(R9&gt;20,"チーム名が10文字を超えています。入力し直してください！","")&amp;""</f>
        <v/>
      </c>
      <c r="X9" s="126"/>
      <c r="Y9" s="126"/>
      <c r="Z9" s="126"/>
      <c r="AA9" s="126"/>
      <c r="AB9" s="126"/>
      <c r="AC9" s="126"/>
      <c r="AD9" s="126"/>
    </row>
    <row r="10" spans="1:30" ht="39.6" customHeight="1" x14ac:dyDescent="0.15">
      <c r="B10" s="127" t="s">
        <v>97</v>
      </c>
      <c r="C10" s="128"/>
      <c r="D10" s="128"/>
      <c r="E10" s="128"/>
      <c r="F10" s="128"/>
      <c r="G10" s="129"/>
      <c r="H10" s="133" t="s">
        <v>74</v>
      </c>
      <c r="I10" s="134"/>
      <c r="J10" s="133" t="s">
        <v>75</v>
      </c>
      <c r="K10" s="134"/>
      <c r="L10" s="133" t="s">
        <v>76</v>
      </c>
      <c r="M10" s="134"/>
      <c r="N10" s="133" t="s">
        <v>77</v>
      </c>
      <c r="O10" s="134"/>
      <c r="P10" s="10"/>
      <c r="Q10" s="127" t="s">
        <v>97</v>
      </c>
      <c r="R10" s="128"/>
      <c r="S10" s="128"/>
      <c r="T10" s="128"/>
      <c r="U10" s="128"/>
      <c r="V10" s="129"/>
      <c r="W10" s="133" t="s">
        <v>74</v>
      </c>
      <c r="X10" s="134"/>
      <c r="Y10" s="133" t="s">
        <v>75</v>
      </c>
      <c r="Z10" s="134"/>
      <c r="AA10" s="133" t="s">
        <v>76</v>
      </c>
      <c r="AB10" s="134"/>
      <c r="AC10" s="133" t="s">
        <v>77</v>
      </c>
      <c r="AD10" s="134"/>
    </row>
    <row r="11" spans="1:30" ht="28.9" customHeight="1" x14ac:dyDescent="0.15">
      <c r="B11" s="130"/>
      <c r="C11" s="131"/>
      <c r="D11" s="131"/>
      <c r="E11" s="131"/>
      <c r="F11" s="131"/>
      <c r="G11" s="132"/>
      <c r="H11" s="135"/>
      <c r="I11" s="136"/>
      <c r="J11" s="135" t="s">
        <v>67</v>
      </c>
      <c r="K11" s="136"/>
      <c r="L11" s="135"/>
      <c r="M11" s="136"/>
      <c r="N11" s="135"/>
      <c r="O11" s="136"/>
      <c r="Q11" s="130"/>
      <c r="R11" s="131"/>
      <c r="S11" s="131"/>
      <c r="T11" s="131"/>
      <c r="U11" s="131"/>
      <c r="V11" s="132"/>
      <c r="W11" s="138">
        <f>H11</f>
        <v>0</v>
      </c>
      <c r="X11" s="139"/>
      <c r="Y11" s="138" t="str">
        <f>J11</f>
        <v>　</v>
      </c>
      <c r="Z11" s="139"/>
      <c r="AA11" s="138">
        <f>L7</f>
        <v>0</v>
      </c>
      <c r="AB11" s="139"/>
      <c r="AC11" s="138">
        <f>N11</f>
        <v>0</v>
      </c>
      <c r="AD11" s="139"/>
    </row>
    <row r="12" spans="1:30" ht="24" customHeight="1" x14ac:dyDescent="0.15">
      <c r="B12" s="74" t="s">
        <v>65</v>
      </c>
      <c r="C12" s="75"/>
      <c r="D12" s="75"/>
      <c r="E12" s="75"/>
      <c r="F12" s="75"/>
      <c r="G12" s="76"/>
      <c r="H12" s="86"/>
      <c r="I12" s="87"/>
      <c r="J12" s="87"/>
      <c r="K12" s="87"/>
      <c r="L12" s="87"/>
      <c r="M12" s="87"/>
      <c r="N12" s="87"/>
      <c r="O12" s="88"/>
      <c r="Q12" s="74" t="s">
        <v>65</v>
      </c>
      <c r="R12" s="75"/>
      <c r="S12" s="75"/>
      <c r="T12" s="75"/>
      <c r="U12" s="75"/>
      <c r="V12" s="76"/>
      <c r="W12" s="77">
        <f>H12</f>
        <v>0</v>
      </c>
      <c r="X12" s="78"/>
      <c r="Y12" s="78"/>
      <c r="Z12" s="78"/>
      <c r="AA12" s="78"/>
      <c r="AB12" s="78"/>
      <c r="AC12" s="78"/>
      <c r="AD12" s="79"/>
    </row>
    <row r="13" spans="1:30" ht="47.45" customHeight="1" x14ac:dyDescent="0.15">
      <c r="B13" s="80" t="s">
        <v>24</v>
      </c>
      <c r="C13" s="81"/>
      <c r="D13" s="81"/>
      <c r="E13" s="81"/>
      <c r="F13" s="81"/>
      <c r="G13" s="82"/>
      <c r="H13" s="89"/>
      <c r="I13" s="90"/>
      <c r="J13" s="90"/>
      <c r="K13" s="90"/>
      <c r="L13" s="90"/>
      <c r="M13" s="90"/>
      <c r="N13" s="90"/>
      <c r="O13" s="91"/>
      <c r="Q13" s="80" t="s">
        <v>24</v>
      </c>
      <c r="R13" s="81"/>
      <c r="S13" s="81"/>
      <c r="T13" s="81"/>
      <c r="U13" s="81"/>
      <c r="V13" s="82"/>
      <c r="W13" s="83">
        <f>H13</f>
        <v>0</v>
      </c>
      <c r="X13" s="84"/>
      <c r="Y13" s="84"/>
      <c r="Z13" s="84"/>
      <c r="AA13" s="84"/>
      <c r="AB13" s="84"/>
      <c r="AC13" s="84"/>
      <c r="AD13" s="85"/>
    </row>
    <row r="14" spans="1:30" s="12" customFormat="1" ht="18.600000000000001" customHeight="1" x14ac:dyDescent="0.15">
      <c r="B14" s="92" t="s">
        <v>27</v>
      </c>
      <c r="C14" s="93"/>
      <c r="D14" s="93"/>
      <c r="E14" s="93"/>
      <c r="F14" s="94"/>
      <c r="G14" s="92" t="s">
        <v>64</v>
      </c>
      <c r="H14" s="93"/>
      <c r="I14" s="94"/>
      <c r="J14" s="13" t="s">
        <v>28</v>
      </c>
      <c r="K14" s="13" t="s">
        <v>63</v>
      </c>
      <c r="L14" s="92" t="s">
        <v>103</v>
      </c>
      <c r="M14" s="93"/>
      <c r="N14" s="94"/>
      <c r="O14" s="14" t="s">
        <v>79</v>
      </c>
      <c r="Q14" s="92" t="s">
        <v>27</v>
      </c>
      <c r="R14" s="93"/>
      <c r="S14" s="93"/>
      <c r="T14" s="93"/>
      <c r="U14" s="94"/>
      <c r="V14" s="92" t="s">
        <v>64</v>
      </c>
      <c r="W14" s="93"/>
      <c r="X14" s="94"/>
      <c r="Y14" s="13" t="s">
        <v>28</v>
      </c>
      <c r="Z14" s="13" t="s">
        <v>63</v>
      </c>
      <c r="AA14" s="92" t="s">
        <v>103</v>
      </c>
      <c r="AB14" s="93"/>
      <c r="AC14" s="94"/>
      <c r="AD14" s="14" t="s">
        <v>79</v>
      </c>
    </row>
    <row r="15" spans="1:30" s="12" customFormat="1" ht="33.6" customHeight="1" x14ac:dyDescent="0.15">
      <c r="B15" s="71" t="s">
        <v>98</v>
      </c>
      <c r="C15" s="72"/>
      <c r="D15" s="72"/>
      <c r="E15" s="72"/>
      <c r="F15" s="73"/>
      <c r="G15" s="98"/>
      <c r="H15" s="99"/>
      <c r="I15" s="100"/>
      <c r="J15" s="27"/>
      <c r="K15" s="27"/>
      <c r="L15" s="95"/>
      <c r="M15" s="96"/>
      <c r="N15" s="97"/>
      <c r="O15" s="30"/>
      <c r="Q15" s="92" t="s">
        <v>99</v>
      </c>
      <c r="R15" s="93"/>
      <c r="S15" s="93"/>
      <c r="T15" s="93"/>
      <c r="U15" s="94"/>
      <c r="V15" s="140">
        <f>G15</f>
        <v>0</v>
      </c>
      <c r="W15" s="141"/>
      <c r="X15" s="142"/>
      <c r="Y15" s="45">
        <f>J15</f>
        <v>0</v>
      </c>
      <c r="Z15" s="45">
        <f t="shared" ref="Y15:Z23" si="0">K15</f>
        <v>0</v>
      </c>
      <c r="AA15" s="143">
        <f t="shared" ref="AA15:AC17" si="1">L15</f>
        <v>0</v>
      </c>
      <c r="AB15" s="144">
        <f t="shared" si="1"/>
        <v>0</v>
      </c>
      <c r="AC15" s="145">
        <f t="shared" si="1"/>
        <v>0</v>
      </c>
      <c r="AD15" s="48">
        <f t="shared" ref="AD15:AD23" si="2">O15</f>
        <v>0</v>
      </c>
    </row>
    <row r="16" spans="1:30" s="12" customFormat="1" ht="33.6" customHeight="1" x14ac:dyDescent="0.15">
      <c r="B16" s="71" t="s">
        <v>29</v>
      </c>
      <c r="C16" s="72"/>
      <c r="D16" s="72"/>
      <c r="E16" s="72"/>
      <c r="F16" s="73"/>
      <c r="G16" s="98"/>
      <c r="H16" s="99"/>
      <c r="I16" s="100"/>
      <c r="J16" s="27"/>
      <c r="K16" s="27"/>
      <c r="L16" s="95"/>
      <c r="M16" s="96"/>
      <c r="N16" s="97"/>
      <c r="O16" s="30"/>
      <c r="Q16" s="92" t="s">
        <v>29</v>
      </c>
      <c r="R16" s="93"/>
      <c r="S16" s="93"/>
      <c r="T16" s="93"/>
      <c r="U16" s="94"/>
      <c r="V16" s="140">
        <f>G16</f>
        <v>0</v>
      </c>
      <c r="W16" s="141"/>
      <c r="X16" s="142"/>
      <c r="Y16" s="45">
        <f>J16</f>
        <v>0</v>
      </c>
      <c r="Z16" s="45">
        <f t="shared" ref="Z16" si="3">K16</f>
        <v>0</v>
      </c>
      <c r="AA16" s="143">
        <f t="shared" ref="AA16" si="4">L16</f>
        <v>0</v>
      </c>
      <c r="AB16" s="144">
        <f t="shared" ref="AB16" si="5">M16</f>
        <v>0</v>
      </c>
      <c r="AC16" s="145">
        <f t="shared" ref="AC16" si="6">N16</f>
        <v>0</v>
      </c>
      <c r="AD16" s="48">
        <f t="shared" ref="AD16" si="7">O16</f>
        <v>0</v>
      </c>
    </row>
    <row r="17" spans="2:30" s="12" customFormat="1" ht="33.6" customHeight="1" thickBot="1" x14ac:dyDescent="0.2">
      <c r="B17" s="113" t="s">
        <v>96</v>
      </c>
      <c r="C17" s="114"/>
      <c r="D17" s="114"/>
      <c r="E17" s="114"/>
      <c r="F17" s="115"/>
      <c r="G17" s="101"/>
      <c r="H17" s="102"/>
      <c r="I17" s="103"/>
      <c r="J17" s="28"/>
      <c r="K17" s="28"/>
      <c r="L17" s="107"/>
      <c r="M17" s="108"/>
      <c r="N17" s="109"/>
      <c r="O17" s="31"/>
      <c r="Q17" s="113" t="s">
        <v>96</v>
      </c>
      <c r="R17" s="114"/>
      <c r="S17" s="114"/>
      <c r="T17" s="114"/>
      <c r="U17" s="115"/>
      <c r="V17" s="146">
        <f t="shared" ref="V17:V23" si="8">G17</f>
        <v>0</v>
      </c>
      <c r="W17" s="147"/>
      <c r="X17" s="148"/>
      <c r="Y17" s="59">
        <f t="shared" si="0"/>
        <v>0</v>
      </c>
      <c r="Z17" s="59">
        <f t="shared" si="0"/>
        <v>0</v>
      </c>
      <c r="AA17" s="149">
        <f t="shared" si="1"/>
        <v>0</v>
      </c>
      <c r="AB17" s="150">
        <f t="shared" si="1"/>
        <v>0</v>
      </c>
      <c r="AC17" s="151">
        <f t="shared" si="1"/>
        <v>0</v>
      </c>
      <c r="AD17" s="60">
        <f t="shared" si="2"/>
        <v>0</v>
      </c>
    </row>
    <row r="18" spans="2:30" ht="33.6" customHeight="1" thickTop="1" x14ac:dyDescent="0.15">
      <c r="B18" s="15">
        <v>1</v>
      </c>
      <c r="C18" s="16" t="s">
        <v>25</v>
      </c>
      <c r="D18" s="34"/>
      <c r="E18" s="17" t="s">
        <v>26</v>
      </c>
      <c r="F18" s="12" t="s">
        <v>61</v>
      </c>
      <c r="G18" s="104"/>
      <c r="H18" s="105"/>
      <c r="I18" s="106"/>
      <c r="J18" s="29"/>
      <c r="K18" s="29"/>
      <c r="L18" s="110"/>
      <c r="M18" s="111"/>
      <c r="N18" s="112"/>
      <c r="O18" s="32"/>
      <c r="Q18" s="15">
        <v>1</v>
      </c>
      <c r="R18" s="16" t="s">
        <v>25</v>
      </c>
      <c r="S18" s="41">
        <f>D18</f>
        <v>0</v>
      </c>
      <c r="T18" s="17" t="s">
        <v>26</v>
      </c>
      <c r="U18" s="12" t="s">
        <v>61</v>
      </c>
      <c r="V18" s="152">
        <f t="shared" si="8"/>
        <v>0</v>
      </c>
      <c r="W18" s="153"/>
      <c r="X18" s="154"/>
      <c r="Y18" s="42">
        <f t="shared" si="0"/>
        <v>0</v>
      </c>
      <c r="Z18" s="42">
        <f t="shared" si="0"/>
        <v>0</v>
      </c>
      <c r="AA18" s="155">
        <f t="shared" ref="AA18:AC23" si="9">L18</f>
        <v>0</v>
      </c>
      <c r="AB18" s="156">
        <f t="shared" si="9"/>
        <v>0</v>
      </c>
      <c r="AC18" s="157">
        <f t="shared" si="9"/>
        <v>0</v>
      </c>
      <c r="AD18" s="61">
        <f t="shared" si="2"/>
        <v>0</v>
      </c>
    </row>
    <row r="19" spans="2:30" ht="33.6" customHeight="1" x14ac:dyDescent="0.15">
      <c r="B19" s="18">
        <v>2</v>
      </c>
      <c r="C19" s="19" t="s">
        <v>25</v>
      </c>
      <c r="D19" s="35"/>
      <c r="E19" s="20" t="s">
        <v>26</v>
      </c>
      <c r="F19" s="21" t="s">
        <v>78</v>
      </c>
      <c r="G19" s="98"/>
      <c r="H19" s="99"/>
      <c r="I19" s="100"/>
      <c r="J19" s="27"/>
      <c r="K19" s="27"/>
      <c r="L19" s="95"/>
      <c r="M19" s="96"/>
      <c r="N19" s="97"/>
      <c r="O19" s="33"/>
      <c r="Q19" s="18">
        <v>2</v>
      </c>
      <c r="R19" s="19" t="s">
        <v>25</v>
      </c>
      <c r="S19" s="44">
        <f>D19</f>
        <v>0</v>
      </c>
      <c r="T19" s="20" t="s">
        <v>26</v>
      </c>
      <c r="U19" s="21" t="s">
        <v>78</v>
      </c>
      <c r="V19" s="140">
        <f t="shared" si="8"/>
        <v>0</v>
      </c>
      <c r="W19" s="141"/>
      <c r="X19" s="142"/>
      <c r="Y19" s="45">
        <f t="shared" si="0"/>
        <v>0</v>
      </c>
      <c r="Z19" s="45">
        <f t="shared" si="0"/>
        <v>0</v>
      </c>
      <c r="AA19" s="143">
        <f t="shared" si="9"/>
        <v>0</v>
      </c>
      <c r="AB19" s="144">
        <f t="shared" si="9"/>
        <v>0</v>
      </c>
      <c r="AC19" s="145">
        <f t="shared" si="9"/>
        <v>0</v>
      </c>
      <c r="AD19" s="62">
        <f t="shared" si="2"/>
        <v>0</v>
      </c>
    </row>
    <row r="20" spans="2:30" ht="33.6" customHeight="1" x14ac:dyDescent="0.15">
      <c r="B20" s="18">
        <v>3</v>
      </c>
      <c r="C20" s="19" t="s">
        <v>25</v>
      </c>
      <c r="D20" s="35"/>
      <c r="E20" s="20" t="s">
        <v>26</v>
      </c>
      <c r="F20" s="21" t="s">
        <v>78</v>
      </c>
      <c r="G20" s="98"/>
      <c r="H20" s="99"/>
      <c r="I20" s="100"/>
      <c r="J20" s="27"/>
      <c r="K20" s="27"/>
      <c r="L20" s="95"/>
      <c r="M20" s="96"/>
      <c r="N20" s="97"/>
      <c r="O20" s="33"/>
      <c r="Q20" s="18">
        <v>3</v>
      </c>
      <c r="R20" s="19" t="s">
        <v>25</v>
      </c>
      <c r="S20" s="44">
        <f t="shared" ref="S20:S22" si="10">D20</f>
        <v>0</v>
      </c>
      <c r="T20" s="20" t="s">
        <v>26</v>
      </c>
      <c r="U20" s="21" t="s">
        <v>78</v>
      </c>
      <c r="V20" s="140">
        <f t="shared" si="8"/>
        <v>0</v>
      </c>
      <c r="W20" s="141"/>
      <c r="X20" s="142"/>
      <c r="Y20" s="45">
        <f t="shared" si="0"/>
        <v>0</v>
      </c>
      <c r="Z20" s="45">
        <f t="shared" si="0"/>
        <v>0</v>
      </c>
      <c r="AA20" s="143">
        <f t="shared" si="9"/>
        <v>0</v>
      </c>
      <c r="AB20" s="144">
        <f t="shared" si="9"/>
        <v>0</v>
      </c>
      <c r="AC20" s="145">
        <f t="shared" si="9"/>
        <v>0</v>
      </c>
      <c r="AD20" s="62">
        <f t="shared" si="2"/>
        <v>0</v>
      </c>
    </row>
    <row r="21" spans="2:30" ht="33.6" customHeight="1" x14ac:dyDescent="0.15">
      <c r="B21" s="18">
        <v>4</v>
      </c>
      <c r="C21" s="19" t="s">
        <v>25</v>
      </c>
      <c r="D21" s="35"/>
      <c r="E21" s="20" t="s">
        <v>26</v>
      </c>
      <c r="F21" s="21" t="s">
        <v>78</v>
      </c>
      <c r="G21" s="98"/>
      <c r="H21" s="99"/>
      <c r="I21" s="100"/>
      <c r="J21" s="27"/>
      <c r="K21" s="27"/>
      <c r="L21" s="95"/>
      <c r="M21" s="96"/>
      <c r="N21" s="97"/>
      <c r="O21" s="33"/>
      <c r="Q21" s="18">
        <v>4</v>
      </c>
      <c r="R21" s="19" t="s">
        <v>25</v>
      </c>
      <c r="S21" s="44">
        <f t="shared" si="10"/>
        <v>0</v>
      </c>
      <c r="T21" s="20" t="s">
        <v>26</v>
      </c>
      <c r="U21" s="21" t="s">
        <v>78</v>
      </c>
      <c r="V21" s="140">
        <f t="shared" si="8"/>
        <v>0</v>
      </c>
      <c r="W21" s="141"/>
      <c r="X21" s="142"/>
      <c r="Y21" s="45">
        <f t="shared" si="0"/>
        <v>0</v>
      </c>
      <c r="Z21" s="45">
        <f t="shared" si="0"/>
        <v>0</v>
      </c>
      <c r="AA21" s="143">
        <f t="shared" si="9"/>
        <v>0</v>
      </c>
      <c r="AB21" s="144">
        <f t="shared" si="9"/>
        <v>0</v>
      </c>
      <c r="AC21" s="145">
        <f t="shared" si="9"/>
        <v>0</v>
      </c>
      <c r="AD21" s="62">
        <f t="shared" si="2"/>
        <v>0</v>
      </c>
    </row>
    <row r="22" spans="2:30" ht="33.6" customHeight="1" x14ac:dyDescent="0.15">
      <c r="B22" s="18">
        <v>5</v>
      </c>
      <c r="C22" s="19" t="s">
        <v>25</v>
      </c>
      <c r="D22" s="35"/>
      <c r="E22" s="20" t="s">
        <v>26</v>
      </c>
      <c r="F22" s="21" t="s">
        <v>78</v>
      </c>
      <c r="G22" s="98"/>
      <c r="H22" s="99"/>
      <c r="I22" s="100"/>
      <c r="J22" s="27"/>
      <c r="K22" s="27"/>
      <c r="L22" s="95"/>
      <c r="M22" s="96"/>
      <c r="N22" s="97"/>
      <c r="O22" s="33"/>
      <c r="Q22" s="18">
        <v>5</v>
      </c>
      <c r="R22" s="19" t="s">
        <v>25</v>
      </c>
      <c r="S22" s="44">
        <f t="shared" si="10"/>
        <v>0</v>
      </c>
      <c r="T22" s="20" t="s">
        <v>26</v>
      </c>
      <c r="U22" s="21" t="s">
        <v>78</v>
      </c>
      <c r="V22" s="140">
        <f t="shared" si="8"/>
        <v>0</v>
      </c>
      <c r="W22" s="141"/>
      <c r="X22" s="142"/>
      <c r="Y22" s="45">
        <f t="shared" si="0"/>
        <v>0</v>
      </c>
      <c r="Z22" s="45">
        <f t="shared" si="0"/>
        <v>0</v>
      </c>
      <c r="AA22" s="143">
        <f t="shared" si="9"/>
        <v>0</v>
      </c>
      <c r="AB22" s="144">
        <f t="shared" si="9"/>
        <v>0</v>
      </c>
      <c r="AC22" s="145">
        <f t="shared" si="9"/>
        <v>0</v>
      </c>
      <c r="AD22" s="62">
        <f t="shared" si="2"/>
        <v>0</v>
      </c>
    </row>
    <row r="23" spans="2:30" ht="33.6" customHeight="1" x14ac:dyDescent="0.15">
      <c r="B23" s="11">
        <v>6</v>
      </c>
      <c r="C23" s="22" t="s">
        <v>25</v>
      </c>
      <c r="D23" s="36"/>
      <c r="E23" s="23" t="s">
        <v>26</v>
      </c>
      <c r="F23" s="24" t="s">
        <v>78</v>
      </c>
      <c r="G23" s="98"/>
      <c r="H23" s="99"/>
      <c r="I23" s="100"/>
      <c r="J23" s="30"/>
      <c r="K23" s="30"/>
      <c r="L23" s="95"/>
      <c r="M23" s="96"/>
      <c r="N23" s="97"/>
      <c r="O23" s="33"/>
      <c r="Q23" s="11">
        <v>6</v>
      </c>
      <c r="R23" s="22" t="s">
        <v>25</v>
      </c>
      <c r="S23" s="47">
        <f>D23</f>
        <v>0</v>
      </c>
      <c r="T23" s="23" t="s">
        <v>26</v>
      </c>
      <c r="U23" s="24" t="s">
        <v>78</v>
      </c>
      <c r="V23" s="140">
        <f t="shared" si="8"/>
        <v>0</v>
      </c>
      <c r="W23" s="141"/>
      <c r="X23" s="142"/>
      <c r="Y23" s="48">
        <f t="shared" si="0"/>
        <v>0</v>
      </c>
      <c r="Z23" s="48">
        <f t="shared" si="0"/>
        <v>0</v>
      </c>
      <c r="AA23" s="143">
        <f t="shared" si="9"/>
        <v>0</v>
      </c>
      <c r="AB23" s="144">
        <f t="shared" si="9"/>
        <v>0</v>
      </c>
      <c r="AC23" s="145">
        <f t="shared" si="9"/>
        <v>0</v>
      </c>
      <c r="AD23" s="62">
        <f t="shared" si="2"/>
        <v>0</v>
      </c>
    </row>
    <row r="24" spans="2:30" s="25" customFormat="1" ht="18.75" customHeight="1" x14ac:dyDescent="0.15">
      <c r="B24" s="25" t="s">
        <v>80</v>
      </c>
      <c r="Q24" s="25" t="s">
        <v>80</v>
      </c>
    </row>
    <row r="25" spans="2:30" s="25" customFormat="1" ht="18.75" customHeight="1" x14ac:dyDescent="0.15">
      <c r="B25" s="26" t="s">
        <v>81</v>
      </c>
      <c r="Q25" s="26" t="s">
        <v>81</v>
      </c>
    </row>
    <row r="26" spans="2:30" s="25" customFormat="1" ht="18.75" customHeight="1" x14ac:dyDescent="0.15">
      <c r="B26" s="25" t="s">
        <v>93</v>
      </c>
      <c r="Q26" s="25" t="s">
        <v>93</v>
      </c>
    </row>
    <row r="27" spans="2:30" s="25" customFormat="1" ht="18.75" customHeight="1" x14ac:dyDescent="0.15">
      <c r="B27" s="25" t="s">
        <v>94</v>
      </c>
      <c r="Q27" s="25" t="s">
        <v>94</v>
      </c>
    </row>
    <row r="28" spans="2:30" s="25" customFormat="1" ht="18.75" customHeight="1" x14ac:dyDescent="0.15">
      <c r="B28" s="25" t="s">
        <v>95</v>
      </c>
      <c r="Q28" s="25" t="s">
        <v>95</v>
      </c>
    </row>
    <row r="29" spans="2:30" s="25" customFormat="1" ht="18.75" customHeight="1" x14ac:dyDescent="0.15">
      <c r="B29" s="25" t="s">
        <v>82</v>
      </c>
      <c r="Q29" s="25" t="s">
        <v>82</v>
      </c>
    </row>
    <row r="30" spans="2:30" s="25" customFormat="1" ht="18.75" customHeight="1" x14ac:dyDescent="0.15">
      <c r="B30" s="25" t="s">
        <v>83</v>
      </c>
      <c r="Q30" s="25" t="s">
        <v>83</v>
      </c>
    </row>
    <row r="31" spans="2:30" ht="18.75" customHeight="1" x14ac:dyDescent="0.15">
      <c r="B31" s="2"/>
      <c r="D31" s="2"/>
      <c r="F31" s="2"/>
      <c r="G31" s="2"/>
      <c r="H31" s="2"/>
      <c r="I31" s="2"/>
      <c r="Q31" s="2"/>
      <c r="S31" s="2"/>
      <c r="U31" s="2"/>
      <c r="V31" s="2"/>
      <c r="W31" s="2"/>
      <c r="X31" s="2"/>
    </row>
    <row r="32" spans="2:30" ht="18.75" customHeight="1" x14ac:dyDescent="0.15">
      <c r="B32" s="2"/>
      <c r="D32" s="2"/>
      <c r="F32" s="2"/>
      <c r="G32" s="2"/>
      <c r="H32" s="2"/>
      <c r="I32" s="2"/>
      <c r="Q32" s="2"/>
      <c r="S32" s="2"/>
      <c r="U32" s="2"/>
      <c r="V32" s="2"/>
      <c r="W32" s="2"/>
      <c r="X32" s="2"/>
    </row>
  </sheetData>
  <sheetProtection sheet="1" selectLockedCells="1"/>
  <mergeCells count="92">
    <mergeCell ref="B16:F16"/>
    <mergeCell ref="G16:I16"/>
    <mergeCell ref="L16:N16"/>
    <mergeCell ref="V16:X16"/>
    <mergeCell ref="AA16:AC16"/>
    <mergeCell ref="V23:X23"/>
    <mergeCell ref="AA23:AC23"/>
    <mergeCell ref="V20:X20"/>
    <mergeCell ref="AA20:AC20"/>
    <mergeCell ref="V21:X21"/>
    <mergeCell ref="AA21:AC21"/>
    <mergeCell ref="V22:X22"/>
    <mergeCell ref="AA22:AC22"/>
    <mergeCell ref="V19:X19"/>
    <mergeCell ref="AA19:AC19"/>
    <mergeCell ref="Q14:U14"/>
    <mergeCell ref="V14:X14"/>
    <mergeCell ref="AA14:AC14"/>
    <mergeCell ref="Q15:U15"/>
    <mergeCell ref="V15:X15"/>
    <mergeCell ref="AA15:AC15"/>
    <mergeCell ref="Q17:U17"/>
    <mergeCell ref="V17:X17"/>
    <mergeCell ref="AA17:AC17"/>
    <mergeCell ref="V18:X18"/>
    <mergeCell ref="AA18:AC18"/>
    <mergeCell ref="Q16:U16"/>
    <mergeCell ref="AC10:AD10"/>
    <mergeCell ref="W11:X11"/>
    <mergeCell ref="Y11:Z11"/>
    <mergeCell ref="AA11:AB11"/>
    <mergeCell ref="AC11:AD11"/>
    <mergeCell ref="B2:O2"/>
    <mergeCell ref="Q10:V11"/>
    <mergeCell ref="W10:X10"/>
    <mergeCell ref="Y10:Z10"/>
    <mergeCell ref="AA10:AB10"/>
    <mergeCell ref="L11:M11"/>
    <mergeCell ref="J11:K11"/>
    <mergeCell ref="H11:I11"/>
    <mergeCell ref="N11:O11"/>
    <mergeCell ref="B4:H4"/>
    <mergeCell ref="K3:O3"/>
    <mergeCell ref="B10:G11"/>
    <mergeCell ref="H10:I10"/>
    <mergeCell ref="J10:K10"/>
    <mergeCell ref="L10:M10"/>
    <mergeCell ref="N10:O10"/>
    <mergeCell ref="B17:F17"/>
    <mergeCell ref="H9:O9"/>
    <mergeCell ref="Q2:AD2"/>
    <mergeCell ref="Z3:AD3"/>
    <mergeCell ref="Q4:W4"/>
    <mergeCell ref="Q5:W5"/>
    <mergeCell ref="Z5:AD5"/>
    <mergeCell ref="Q6:W6"/>
    <mergeCell ref="Q7:W7"/>
    <mergeCell ref="AA7:AD7"/>
    <mergeCell ref="B5:H5"/>
    <mergeCell ref="B6:H6"/>
    <mergeCell ref="B7:H7"/>
    <mergeCell ref="L7:O7"/>
    <mergeCell ref="K5:O5"/>
    <mergeCell ref="W9:AD9"/>
    <mergeCell ref="L21:N21"/>
    <mergeCell ref="L22:N22"/>
    <mergeCell ref="L23:N23"/>
    <mergeCell ref="G15:I15"/>
    <mergeCell ref="G17:I17"/>
    <mergeCell ref="G18:I18"/>
    <mergeCell ref="G19:I19"/>
    <mergeCell ref="G20:I20"/>
    <mergeCell ref="G21:I21"/>
    <mergeCell ref="G23:I23"/>
    <mergeCell ref="G22:I22"/>
    <mergeCell ref="L17:N17"/>
    <mergeCell ref="L18:N18"/>
    <mergeCell ref="L19:N19"/>
    <mergeCell ref="L20:N20"/>
    <mergeCell ref="B15:F15"/>
    <mergeCell ref="Q12:V12"/>
    <mergeCell ref="W12:AD12"/>
    <mergeCell ref="Q13:V13"/>
    <mergeCell ref="W13:AD13"/>
    <mergeCell ref="B12:G12"/>
    <mergeCell ref="H12:O12"/>
    <mergeCell ref="H13:O13"/>
    <mergeCell ref="B13:G13"/>
    <mergeCell ref="B14:F14"/>
    <mergeCell ref="G14:I14"/>
    <mergeCell ref="L14:N14"/>
    <mergeCell ref="L15:N15"/>
  </mergeCells>
  <phoneticPr fontId="1"/>
  <dataValidations count="4">
    <dataValidation type="list" allowBlank="1" showInputMessage="1" showErrorMessage="1" sqref="H11:O11" xr:uid="{00000000-0002-0000-0100-000000000000}">
      <formula1>"○,　,,"</formula1>
    </dataValidation>
    <dataValidation type="list" allowBlank="1" showInputMessage="1" showErrorMessage="1" sqref="K15:K23" xr:uid="{00000000-0002-0000-0100-000001000000}">
      <formula1>"男,女,　,,"</formula1>
    </dataValidation>
    <dataValidation type="list" allowBlank="1" showInputMessage="1" showErrorMessage="1" sqref="O15:O17" xr:uid="{00000000-0002-0000-0100-000002000000}">
      <formula1>"A,B,C,ー,　,,"</formula1>
    </dataValidation>
    <dataValidation type="list" allowBlank="1" showInputMessage="1" showErrorMessage="1" sqref="O18:O23" xr:uid="{00000000-0002-0000-0100-000003000000}">
      <formula1>"小1,小2,小3,小4,小5,小6,中1,中2,中3, ,,"</formula1>
    </dataValidation>
  </dataValidations>
  <printOptions horizontalCentered="1" verticalCentered="1"/>
  <pageMargins left="0.21" right="0.11" top="0.19" bottom="0.13" header="0.18" footer="0.13"/>
  <pageSetup paperSize="9" scale="7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AD26"/>
  <sheetViews>
    <sheetView showGridLines="0" showZeros="0" view="pageBreakPreview" zoomScale="85" zoomScaleNormal="100" zoomScaleSheetLayoutView="85" workbookViewId="0">
      <selection activeCell="K3" sqref="K3:O3"/>
    </sheetView>
  </sheetViews>
  <sheetFormatPr defaultColWidth="1.875" defaultRowHeight="18.75" customHeight="1" x14ac:dyDescent="0.15"/>
  <cols>
    <col min="1" max="1" width="1.625" style="1" customWidth="1"/>
    <col min="2" max="2" width="3.5" style="1" customWidth="1"/>
    <col min="3" max="3" width="1.875" style="2" customWidth="1"/>
    <col min="4" max="4" width="4.375" style="1" customWidth="1"/>
    <col min="5" max="5" width="1.875" style="2" customWidth="1"/>
    <col min="6" max="6" width="5.5" style="1" customWidth="1"/>
    <col min="7" max="7" width="3.5" style="1" customWidth="1"/>
    <col min="8" max="15" width="8.625" style="1" customWidth="1"/>
    <col min="16" max="16" width="7.5" style="1" customWidth="1"/>
    <col min="17" max="17" width="3.5" style="1" customWidth="1"/>
    <col min="18" max="18" width="1.875" style="2" customWidth="1"/>
    <col min="19" max="19" width="4.375" style="1" customWidth="1"/>
    <col min="20" max="20" width="1.875" style="2" customWidth="1"/>
    <col min="21" max="21" width="5.5" style="1" customWidth="1"/>
    <col min="22" max="22" width="3.5" style="1" customWidth="1"/>
    <col min="23" max="30" width="8.625" style="1" customWidth="1"/>
    <col min="31" max="31" width="4" style="1" customWidth="1"/>
    <col min="32" max="83" width="8.375" style="1" customWidth="1"/>
    <col min="84" max="16384" width="1.875" style="1"/>
  </cols>
  <sheetData>
    <row r="1" spans="1:30" s="56" customFormat="1" ht="9" customHeight="1" x14ac:dyDescent="0.15">
      <c r="A1" s="55" t="e">
        <f>#REF!</f>
        <v>#REF!</v>
      </c>
      <c r="B1" s="56" t="e">
        <f>#REF!</f>
        <v>#REF!</v>
      </c>
      <c r="C1" s="57" t="e">
        <f>#REF!</f>
        <v>#REF!</v>
      </c>
      <c r="D1" s="56" t="e">
        <f>#REF!</f>
        <v>#REF!</v>
      </c>
      <c r="E1" s="58" t="e">
        <f>#REF!</f>
        <v>#REF!</v>
      </c>
      <c r="F1" s="56" t="s">
        <v>90</v>
      </c>
      <c r="G1" s="56">
        <f>H12</f>
        <v>0</v>
      </c>
      <c r="H1" s="56">
        <f>H11</f>
        <v>0</v>
      </c>
      <c r="I1" s="56">
        <f>COUNTA(H16:I22)</f>
        <v>0</v>
      </c>
      <c r="J1" s="56">
        <f>COUNTIF(K16:K22,"男")</f>
        <v>0</v>
      </c>
      <c r="K1" s="56">
        <f>COUNTIF(K16:K22,"女")</f>
        <v>0</v>
      </c>
      <c r="L1" s="56">
        <f>K3</f>
        <v>0</v>
      </c>
      <c r="M1" s="56">
        <f>L7</f>
        <v>0</v>
      </c>
      <c r="Q1" s="56" t="e">
        <f>#REF!</f>
        <v>#REF!</v>
      </c>
      <c r="R1" s="57">
        <f>W11</f>
        <v>0</v>
      </c>
      <c r="S1" s="56">
        <f>W12</f>
        <v>0</v>
      </c>
      <c r="T1" s="58" t="e">
        <f>#REF!</f>
        <v>#REF!</v>
      </c>
      <c r="U1" s="56" t="e">
        <f>COUNTIF(#REF!,"女")</f>
        <v>#REF!</v>
      </c>
      <c r="W1" s="56">
        <f>COUNTA(W16:X22)</f>
        <v>0</v>
      </c>
      <c r="X1" s="56">
        <f>Z7</f>
        <v>0</v>
      </c>
    </row>
    <row r="2" spans="1:30" ht="31.9" customHeight="1" x14ac:dyDescent="0.15">
      <c r="B2" s="117" t="s">
        <v>104</v>
      </c>
      <c r="C2" s="117"/>
      <c r="D2" s="117"/>
      <c r="E2" s="117"/>
      <c r="F2" s="117"/>
      <c r="G2" s="117"/>
      <c r="H2" s="117"/>
      <c r="I2" s="117"/>
      <c r="J2" s="117"/>
      <c r="K2" s="117"/>
      <c r="L2" s="117"/>
      <c r="M2" s="117"/>
      <c r="N2" s="117"/>
      <c r="O2" s="117"/>
      <c r="Q2" s="117" t="str">
        <f>B2</f>
        <v>第16回 東京都ビーチボール ジュニアクリスタル大会 参加申込書</v>
      </c>
      <c r="R2" s="117"/>
      <c r="S2" s="117"/>
      <c r="T2" s="117"/>
      <c r="U2" s="117"/>
      <c r="V2" s="117"/>
      <c r="W2" s="117"/>
      <c r="X2" s="117"/>
      <c r="Y2" s="117"/>
      <c r="Z2" s="117"/>
      <c r="AA2" s="117"/>
      <c r="AB2" s="117"/>
      <c r="AC2" s="117"/>
      <c r="AD2" s="117"/>
    </row>
    <row r="3" spans="1:30" ht="35.450000000000003" customHeight="1" x14ac:dyDescent="0.15">
      <c r="J3" s="3" t="s">
        <v>23</v>
      </c>
      <c r="K3" s="137"/>
      <c r="L3" s="137"/>
      <c r="M3" s="137"/>
      <c r="N3" s="137"/>
      <c r="O3" s="137"/>
      <c r="Y3" s="3" t="s">
        <v>23</v>
      </c>
      <c r="Z3" s="118">
        <f>K3</f>
        <v>0</v>
      </c>
      <c r="AA3" s="118"/>
      <c r="AB3" s="118"/>
      <c r="AC3" s="118"/>
      <c r="AD3" s="118"/>
    </row>
    <row r="4" spans="1:30" ht="18.75" customHeight="1" x14ac:dyDescent="0.15">
      <c r="B4" s="119" t="s">
        <v>71</v>
      </c>
      <c r="C4" s="119"/>
      <c r="D4" s="119"/>
      <c r="E4" s="119"/>
      <c r="F4" s="119"/>
      <c r="G4" s="119"/>
      <c r="H4" s="119"/>
      <c r="J4" s="4" t="s">
        <v>69</v>
      </c>
      <c r="Q4" s="119" t="s">
        <v>71</v>
      </c>
      <c r="R4" s="119"/>
      <c r="S4" s="119"/>
      <c r="T4" s="119"/>
      <c r="U4" s="119"/>
      <c r="V4" s="119"/>
      <c r="W4" s="119"/>
      <c r="Y4" s="4" t="s">
        <v>69</v>
      </c>
    </row>
    <row r="5" spans="1:30" ht="35.450000000000003" customHeight="1" x14ac:dyDescent="0.15">
      <c r="B5" s="123"/>
      <c r="C5" s="123"/>
      <c r="D5" s="123"/>
      <c r="E5" s="123"/>
      <c r="F5" s="123"/>
      <c r="G5" s="123"/>
      <c r="H5" s="123"/>
      <c r="J5" s="5" t="s">
        <v>73</v>
      </c>
      <c r="K5" s="125"/>
      <c r="L5" s="125"/>
      <c r="M5" s="125"/>
      <c r="N5" s="125"/>
      <c r="O5" s="125"/>
      <c r="Q5" s="120">
        <f>B5</f>
        <v>0</v>
      </c>
      <c r="R5" s="120"/>
      <c r="S5" s="120"/>
      <c r="T5" s="120"/>
      <c r="U5" s="120"/>
      <c r="V5" s="120"/>
      <c r="W5" s="120"/>
      <c r="Y5" s="5" t="s">
        <v>73</v>
      </c>
      <c r="Z5" s="121">
        <f>K5</f>
        <v>0</v>
      </c>
      <c r="AA5" s="121"/>
      <c r="AB5" s="121"/>
      <c r="AC5" s="121"/>
      <c r="AD5" s="121"/>
    </row>
    <row r="6" spans="1:30" ht="18.75" customHeight="1" x14ac:dyDescent="0.15">
      <c r="B6" s="119" t="s">
        <v>72</v>
      </c>
      <c r="C6" s="119"/>
      <c r="D6" s="119"/>
      <c r="E6" s="119"/>
      <c r="F6" s="119"/>
      <c r="G6" s="119"/>
      <c r="H6" s="119"/>
      <c r="J6" s="6" t="s">
        <v>68</v>
      </c>
      <c r="K6" s="7"/>
      <c r="L6" s="7"/>
      <c r="M6" s="7"/>
      <c r="N6" s="7"/>
      <c r="O6" s="7"/>
      <c r="Q6" s="119" t="s">
        <v>72</v>
      </c>
      <c r="R6" s="119"/>
      <c r="S6" s="119"/>
      <c r="T6" s="119"/>
      <c r="U6" s="119"/>
      <c r="V6" s="119"/>
      <c r="W6" s="119"/>
      <c r="Y6" s="6" t="s">
        <v>68</v>
      </c>
      <c r="Z6" s="7"/>
      <c r="AA6" s="7"/>
      <c r="AB6" s="7"/>
      <c r="AC6" s="7"/>
      <c r="AD6" s="7"/>
    </row>
    <row r="7" spans="1:30" ht="35.450000000000003" customHeight="1" x14ac:dyDescent="0.15">
      <c r="B7" s="123"/>
      <c r="C7" s="123"/>
      <c r="D7" s="123"/>
      <c r="E7" s="123"/>
      <c r="F7" s="123"/>
      <c r="G7" s="123"/>
      <c r="H7" s="123"/>
      <c r="J7" s="3" t="s">
        <v>84</v>
      </c>
      <c r="K7" s="40"/>
      <c r="L7" s="124"/>
      <c r="M7" s="124"/>
      <c r="N7" s="124"/>
      <c r="O7" s="124"/>
      <c r="Q7" s="120">
        <f>B7</f>
        <v>0</v>
      </c>
      <c r="R7" s="120"/>
      <c r="S7" s="120"/>
      <c r="T7" s="120"/>
      <c r="U7" s="120"/>
      <c r="V7" s="120"/>
      <c r="W7" s="120"/>
      <c r="Y7" s="3" t="s">
        <v>70</v>
      </c>
      <c r="Z7" s="40"/>
      <c r="AA7" s="122">
        <f>L7</f>
        <v>0</v>
      </c>
      <c r="AB7" s="122"/>
      <c r="AC7" s="122"/>
      <c r="AD7" s="122"/>
    </row>
    <row r="8" spans="1:30" ht="18.75" customHeight="1" x14ac:dyDescent="0.15">
      <c r="J8" s="4" t="s">
        <v>66</v>
      </c>
      <c r="Y8" s="4" t="s">
        <v>66</v>
      </c>
    </row>
    <row r="9" spans="1:30" ht="23.45" customHeight="1" x14ac:dyDescent="0.25">
      <c r="B9" s="8" t="str">
        <f>DBCS(H12)</f>
        <v/>
      </c>
      <c r="C9" s="9">
        <f>LENB(B9)</f>
        <v>0</v>
      </c>
      <c r="D9" s="8"/>
      <c r="E9" s="9"/>
      <c r="F9" s="8"/>
      <c r="H9" s="116" t="str">
        <f>IF(C9&gt;20,"チーム名が10文字を超えています。入力し直してください！","")&amp;""</f>
        <v/>
      </c>
      <c r="I9" s="116"/>
      <c r="J9" s="116"/>
      <c r="K9" s="116"/>
      <c r="L9" s="116"/>
      <c r="M9" s="116"/>
      <c r="N9" s="116"/>
      <c r="O9" s="116"/>
      <c r="Q9" s="8" t="str">
        <f>DBCS(W12)</f>
        <v>０</v>
      </c>
      <c r="R9" s="9">
        <f>LENB(Q9)</f>
        <v>2</v>
      </c>
      <c r="S9" s="8"/>
      <c r="T9" s="9"/>
      <c r="U9" s="8"/>
      <c r="W9" s="126" t="str">
        <f>IF(R9&gt;20,"チーム名が10文字を超えています。入力し直してください！","")&amp;""</f>
        <v/>
      </c>
      <c r="X9" s="126"/>
      <c r="Y9" s="126"/>
      <c r="Z9" s="126"/>
      <c r="AA9" s="126"/>
      <c r="AB9" s="126"/>
      <c r="AC9" s="126"/>
      <c r="AD9" s="126"/>
    </row>
    <row r="10" spans="1:30" ht="49.15" customHeight="1" x14ac:dyDescent="0.15">
      <c r="B10" s="127" t="s">
        <v>86</v>
      </c>
      <c r="C10" s="128"/>
      <c r="D10" s="128"/>
      <c r="E10" s="128"/>
      <c r="F10" s="128"/>
      <c r="G10" s="129"/>
      <c r="H10" s="158" t="s">
        <v>85</v>
      </c>
      <c r="I10" s="159"/>
      <c r="J10" s="159"/>
      <c r="K10" s="159"/>
      <c r="L10" s="159"/>
      <c r="M10" s="159"/>
      <c r="N10" s="159"/>
      <c r="O10" s="160"/>
      <c r="P10" s="10"/>
      <c r="Q10" s="127" t="s">
        <v>86</v>
      </c>
      <c r="R10" s="128"/>
      <c r="S10" s="128"/>
      <c r="T10" s="128"/>
      <c r="U10" s="128"/>
      <c r="V10" s="129"/>
      <c r="W10" s="158" t="s">
        <v>85</v>
      </c>
      <c r="X10" s="159"/>
      <c r="Y10" s="159"/>
      <c r="Z10" s="159"/>
      <c r="AA10" s="159"/>
      <c r="AB10" s="159"/>
      <c r="AC10" s="159"/>
      <c r="AD10" s="160"/>
    </row>
    <row r="11" spans="1:30" ht="24" customHeight="1" x14ac:dyDescent="0.15">
      <c r="B11" s="74" t="s">
        <v>65</v>
      </c>
      <c r="C11" s="75"/>
      <c r="D11" s="75"/>
      <c r="E11" s="75"/>
      <c r="F11" s="75"/>
      <c r="G11" s="76"/>
      <c r="H11" s="86"/>
      <c r="I11" s="87"/>
      <c r="J11" s="87"/>
      <c r="K11" s="87"/>
      <c r="L11" s="87"/>
      <c r="M11" s="87"/>
      <c r="N11" s="87"/>
      <c r="O11" s="88"/>
      <c r="Q11" s="74" t="s">
        <v>65</v>
      </c>
      <c r="R11" s="75"/>
      <c r="S11" s="75"/>
      <c r="T11" s="75"/>
      <c r="U11" s="75"/>
      <c r="V11" s="76"/>
      <c r="W11" s="77">
        <f>H11</f>
        <v>0</v>
      </c>
      <c r="X11" s="78"/>
      <c r="Y11" s="78"/>
      <c r="Z11" s="78"/>
      <c r="AA11" s="78"/>
      <c r="AB11" s="78"/>
      <c r="AC11" s="78"/>
      <c r="AD11" s="79"/>
    </row>
    <row r="12" spans="1:30" ht="49.15" customHeight="1" x14ac:dyDescent="0.15">
      <c r="B12" s="74" t="s">
        <v>24</v>
      </c>
      <c r="C12" s="75"/>
      <c r="D12" s="75"/>
      <c r="E12" s="75"/>
      <c r="F12" s="75"/>
      <c r="G12" s="76"/>
      <c r="H12" s="89"/>
      <c r="I12" s="90"/>
      <c r="J12" s="90"/>
      <c r="K12" s="90"/>
      <c r="L12" s="90"/>
      <c r="M12" s="90"/>
      <c r="N12" s="90"/>
      <c r="O12" s="91"/>
      <c r="Q12" s="74" t="s">
        <v>24</v>
      </c>
      <c r="R12" s="75"/>
      <c r="S12" s="75"/>
      <c r="T12" s="75"/>
      <c r="U12" s="75"/>
      <c r="V12" s="76"/>
      <c r="W12" s="83">
        <f>H12</f>
        <v>0</v>
      </c>
      <c r="X12" s="84"/>
      <c r="Y12" s="84"/>
      <c r="Z12" s="84"/>
      <c r="AA12" s="84"/>
      <c r="AB12" s="84"/>
      <c r="AC12" s="84"/>
      <c r="AD12" s="85"/>
    </row>
    <row r="13" spans="1:30" s="12" customFormat="1" ht="18.600000000000001" customHeight="1" x14ac:dyDescent="0.15">
      <c r="B13" s="92" t="s">
        <v>27</v>
      </c>
      <c r="C13" s="93"/>
      <c r="D13" s="93"/>
      <c r="E13" s="93"/>
      <c r="F13" s="94"/>
      <c r="G13" s="92" t="s">
        <v>64</v>
      </c>
      <c r="H13" s="93"/>
      <c r="I13" s="94"/>
      <c r="J13" s="14" t="s">
        <v>28</v>
      </c>
      <c r="K13" s="14" t="s">
        <v>63</v>
      </c>
      <c r="L13" s="92" t="s">
        <v>103</v>
      </c>
      <c r="M13" s="93"/>
      <c r="N13" s="94"/>
      <c r="O13" s="14" t="s">
        <v>87</v>
      </c>
      <c r="Q13" s="92" t="s">
        <v>27</v>
      </c>
      <c r="R13" s="93"/>
      <c r="S13" s="93"/>
      <c r="T13" s="93"/>
      <c r="U13" s="94"/>
      <c r="V13" s="92" t="s">
        <v>64</v>
      </c>
      <c r="W13" s="93"/>
      <c r="X13" s="94"/>
      <c r="Y13" s="14" t="s">
        <v>28</v>
      </c>
      <c r="Z13" s="14" t="s">
        <v>63</v>
      </c>
      <c r="AA13" s="92" t="s">
        <v>103</v>
      </c>
      <c r="AB13" s="93"/>
      <c r="AC13" s="94"/>
      <c r="AD13" s="14" t="s">
        <v>87</v>
      </c>
    </row>
    <row r="14" spans="1:30" ht="40.9" customHeight="1" x14ac:dyDescent="0.15">
      <c r="B14" s="15">
        <v>1</v>
      </c>
      <c r="C14" s="16" t="s">
        <v>25</v>
      </c>
      <c r="D14" s="34"/>
      <c r="E14" s="17" t="s">
        <v>26</v>
      </c>
      <c r="F14" s="12" t="s">
        <v>62</v>
      </c>
      <c r="G14" s="104"/>
      <c r="H14" s="105"/>
      <c r="I14" s="106"/>
      <c r="J14" s="29"/>
      <c r="K14" s="29"/>
      <c r="L14" s="110"/>
      <c r="M14" s="111"/>
      <c r="N14" s="112"/>
      <c r="O14" s="37"/>
      <c r="Q14" s="15">
        <v>1</v>
      </c>
      <c r="R14" s="16" t="s">
        <v>25</v>
      </c>
      <c r="S14" s="41">
        <f>D14</f>
        <v>0</v>
      </c>
      <c r="T14" s="17" t="s">
        <v>26</v>
      </c>
      <c r="U14" s="12" t="s">
        <v>61</v>
      </c>
      <c r="V14" s="152">
        <f>G14</f>
        <v>0</v>
      </c>
      <c r="W14" s="153"/>
      <c r="X14" s="154"/>
      <c r="Y14" s="42">
        <f t="shared" ref="Y14:AA20" si="0">J14</f>
        <v>0</v>
      </c>
      <c r="Z14" s="42">
        <f t="shared" si="0"/>
        <v>0</v>
      </c>
      <c r="AA14" s="155">
        <f t="shared" si="0"/>
        <v>0</v>
      </c>
      <c r="AB14" s="156">
        <f t="shared" ref="AB14:AC20" si="1">M14</f>
        <v>0</v>
      </c>
      <c r="AC14" s="157">
        <f t="shared" si="1"/>
        <v>0</v>
      </c>
      <c r="AD14" s="43">
        <f t="shared" ref="AD14:AD20" si="2">O14</f>
        <v>0</v>
      </c>
    </row>
    <row r="15" spans="1:30" ht="40.9" customHeight="1" x14ac:dyDescent="0.15">
      <c r="B15" s="18">
        <v>2</v>
      </c>
      <c r="C15" s="19" t="s">
        <v>25</v>
      </c>
      <c r="D15" s="35"/>
      <c r="E15" s="20" t="s">
        <v>26</v>
      </c>
      <c r="F15" s="21" t="s">
        <v>61</v>
      </c>
      <c r="G15" s="98"/>
      <c r="H15" s="99"/>
      <c r="I15" s="100"/>
      <c r="J15" s="27"/>
      <c r="K15" s="27"/>
      <c r="L15" s="95"/>
      <c r="M15" s="96"/>
      <c r="N15" s="97"/>
      <c r="O15" s="38"/>
      <c r="Q15" s="18">
        <v>2</v>
      </c>
      <c r="R15" s="19" t="s">
        <v>25</v>
      </c>
      <c r="S15" s="44">
        <f>D15</f>
        <v>0</v>
      </c>
      <c r="T15" s="20" t="s">
        <v>26</v>
      </c>
      <c r="U15" s="21" t="s">
        <v>78</v>
      </c>
      <c r="V15" s="140">
        <f t="shared" ref="V15:V20" si="3">G15</f>
        <v>0</v>
      </c>
      <c r="W15" s="141"/>
      <c r="X15" s="142"/>
      <c r="Y15" s="45">
        <f t="shared" si="0"/>
        <v>0</v>
      </c>
      <c r="Z15" s="45">
        <f t="shared" si="0"/>
        <v>0</v>
      </c>
      <c r="AA15" s="143">
        <f t="shared" si="0"/>
        <v>0</v>
      </c>
      <c r="AB15" s="144">
        <f t="shared" si="1"/>
        <v>0</v>
      </c>
      <c r="AC15" s="145">
        <f t="shared" si="1"/>
        <v>0</v>
      </c>
      <c r="AD15" s="46">
        <f t="shared" si="2"/>
        <v>0</v>
      </c>
    </row>
    <row r="16" spans="1:30" ht="40.9" customHeight="1" x14ac:dyDescent="0.15">
      <c r="B16" s="18">
        <v>3</v>
      </c>
      <c r="C16" s="19" t="s">
        <v>25</v>
      </c>
      <c r="D16" s="35"/>
      <c r="E16" s="20" t="s">
        <v>26</v>
      </c>
      <c r="F16" s="21" t="s">
        <v>78</v>
      </c>
      <c r="G16" s="98"/>
      <c r="H16" s="99"/>
      <c r="I16" s="100"/>
      <c r="J16" s="27"/>
      <c r="K16" s="27"/>
      <c r="L16" s="95"/>
      <c r="M16" s="96"/>
      <c r="N16" s="97"/>
      <c r="O16" s="38"/>
      <c r="Q16" s="18">
        <v>3</v>
      </c>
      <c r="R16" s="19" t="s">
        <v>25</v>
      </c>
      <c r="S16" s="44">
        <f t="shared" ref="S16:S17" si="4">D16</f>
        <v>0</v>
      </c>
      <c r="T16" s="20" t="s">
        <v>26</v>
      </c>
      <c r="U16" s="21" t="s">
        <v>78</v>
      </c>
      <c r="V16" s="140">
        <f t="shared" si="3"/>
        <v>0</v>
      </c>
      <c r="W16" s="141"/>
      <c r="X16" s="142"/>
      <c r="Y16" s="45">
        <f t="shared" si="0"/>
        <v>0</v>
      </c>
      <c r="Z16" s="45">
        <f t="shared" si="0"/>
        <v>0</v>
      </c>
      <c r="AA16" s="143">
        <f t="shared" si="0"/>
        <v>0</v>
      </c>
      <c r="AB16" s="144">
        <f t="shared" si="1"/>
        <v>0</v>
      </c>
      <c r="AC16" s="145">
        <f t="shared" si="1"/>
        <v>0</v>
      </c>
      <c r="AD16" s="46">
        <f t="shared" si="2"/>
        <v>0</v>
      </c>
    </row>
    <row r="17" spans="2:30" ht="40.9" customHeight="1" x14ac:dyDescent="0.15">
      <c r="B17" s="18">
        <v>4</v>
      </c>
      <c r="C17" s="19" t="s">
        <v>25</v>
      </c>
      <c r="D17" s="35"/>
      <c r="E17" s="20" t="s">
        <v>26</v>
      </c>
      <c r="F17" s="21" t="s">
        <v>78</v>
      </c>
      <c r="G17" s="98"/>
      <c r="H17" s="99"/>
      <c r="I17" s="100"/>
      <c r="J17" s="27"/>
      <c r="K17" s="27"/>
      <c r="L17" s="95"/>
      <c r="M17" s="96"/>
      <c r="N17" s="97"/>
      <c r="O17" s="38"/>
      <c r="Q17" s="18">
        <v>4</v>
      </c>
      <c r="R17" s="19" t="s">
        <v>25</v>
      </c>
      <c r="S17" s="44">
        <f t="shared" si="4"/>
        <v>0</v>
      </c>
      <c r="T17" s="20" t="s">
        <v>26</v>
      </c>
      <c r="U17" s="21" t="s">
        <v>78</v>
      </c>
      <c r="V17" s="140">
        <f t="shared" si="3"/>
        <v>0</v>
      </c>
      <c r="W17" s="141"/>
      <c r="X17" s="142"/>
      <c r="Y17" s="45">
        <f t="shared" si="0"/>
        <v>0</v>
      </c>
      <c r="Z17" s="45">
        <f t="shared" si="0"/>
        <v>0</v>
      </c>
      <c r="AA17" s="143">
        <f t="shared" si="0"/>
        <v>0</v>
      </c>
      <c r="AB17" s="144">
        <f t="shared" si="1"/>
        <v>0</v>
      </c>
      <c r="AC17" s="145">
        <f t="shared" si="1"/>
        <v>0</v>
      </c>
      <c r="AD17" s="46">
        <f t="shared" si="2"/>
        <v>0</v>
      </c>
    </row>
    <row r="18" spans="2:30" ht="40.9" customHeight="1" x14ac:dyDescent="0.15">
      <c r="B18" s="18">
        <v>5</v>
      </c>
      <c r="C18" s="19" t="s">
        <v>25</v>
      </c>
      <c r="D18" s="35"/>
      <c r="E18" s="20" t="s">
        <v>26</v>
      </c>
      <c r="F18" s="21" t="s">
        <v>78</v>
      </c>
      <c r="G18" s="98"/>
      <c r="H18" s="99"/>
      <c r="I18" s="100"/>
      <c r="J18" s="27"/>
      <c r="K18" s="27"/>
      <c r="L18" s="95"/>
      <c r="M18" s="96"/>
      <c r="N18" s="97"/>
      <c r="O18" s="38"/>
      <c r="Q18" s="18">
        <v>5</v>
      </c>
      <c r="R18" s="19" t="s">
        <v>25</v>
      </c>
      <c r="S18" s="44">
        <f>D18</f>
        <v>0</v>
      </c>
      <c r="T18" s="20" t="s">
        <v>26</v>
      </c>
      <c r="U18" s="21" t="s">
        <v>78</v>
      </c>
      <c r="V18" s="140">
        <f t="shared" si="3"/>
        <v>0</v>
      </c>
      <c r="W18" s="141"/>
      <c r="X18" s="142"/>
      <c r="Y18" s="45">
        <f t="shared" si="0"/>
        <v>0</v>
      </c>
      <c r="Z18" s="45">
        <f t="shared" si="0"/>
        <v>0</v>
      </c>
      <c r="AA18" s="143">
        <f t="shared" si="0"/>
        <v>0</v>
      </c>
      <c r="AB18" s="144">
        <f t="shared" si="1"/>
        <v>0</v>
      </c>
      <c r="AC18" s="145">
        <f t="shared" si="1"/>
        <v>0</v>
      </c>
      <c r="AD18" s="46">
        <f t="shared" si="2"/>
        <v>0</v>
      </c>
    </row>
    <row r="19" spans="2:30" ht="40.9" customHeight="1" x14ac:dyDescent="0.15">
      <c r="B19" s="18">
        <v>6</v>
      </c>
      <c r="C19" s="19" t="s">
        <v>25</v>
      </c>
      <c r="D19" s="35"/>
      <c r="E19" s="20" t="s">
        <v>26</v>
      </c>
      <c r="F19" s="21" t="s">
        <v>78</v>
      </c>
      <c r="G19" s="98"/>
      <c r="H19" s="99"/>
      <c r="I19" s="100"/>
      <c r="J19" s="27"/>
      <c r="K19" s="27"/>
      <c r="L19" s="95"/>
      <c r="M19" s="96"/>
      <c r="N19" s="97"/>
      <c r="O19" s="38"/>
      <c r="Q19" s="18">
        <v>6</v>
      </c>
      <c r="R19" s="19" t="s">
        <v>25</v>
      </c>
      <c r="S19" s="44">
        <f>D19</f>
        <v>0</v>
      </c>
      <c r="T19" s="20" t="s">
        <v>26</v>
      </c>
      <c r="U19" s="21" t="s">
        <v>78</v>
      </c>
      <c r="V19" s="140">
        <f t="shared" si="3"/>
        <v>0</v>
      </c>
      <c r="W19" s="141"/>
      <c r="X19" s="142"/>
      <c r="Y19" s="45">
        <f t="shared" si="0"/>
        <v>0</v>
      </c>
      <c r="Z19" s="45">
        <f t="shared" si="0"/>
        <v>0</v>
      </c>
      <c r="AA19" s="143">
        <f t="shared" si="0"/>
        <v>0</v>
      </c>
      <c r="AB19" s="144">
        <f t="shared" ref="AB19" si="5">M19</f>
        <v>0</v>
      </c>
      <c r="AC19" s="145">
        <f t="shared" ref="AC19" si="6">N19</f>
        <v>0</v>
      </c>
      <c r="AD19" s="46">
        <f t="shared" si="2"/>
        <v>0</v>
      </c>
    </row>
    <row r="20" spans="2:30" ht="40.9" customHeight="1" x14ac:dyDescent="0.15">
      <c r="B20" s="11">
        <v>7</v>
      </c>
      <c r="C20" s="22" t="s">
        <v>25</v>
      </c>
      <c r="D20" s="36"/>
      <c r="E20" s="23" t="s">
        <v>26</v>
      </c>
      <c r="F20" s="24" t="s">
        <v>78</v>
      </c>
      <c r="G20" s="98"/>
      <c r="H20" s="99"/>
      <c r="I20" s="100"/>
      <c r="J20" s="30"/>
      <c r="K20" s="30"/>
      <c r="L20" s="95"/>
      <c r="M20" s="96"/>
      <c r="N20" s="97"/>
      <c r="O20" s="38"/>
      <c r="Q20" s="11">
        <v>6</v>
      </c>
      <c r="R20" s="22" t="s">
        <v>25</v>
      </c>
      <c r="S20" s="47">
        <f>D20</f>
        <v>0</v>
      </c>
      <c r="T20" s="23" t="s">
        <v>26</v>
      </c>
      <c r="U20" s="24" t="s">
        <v>78</v>
      </c>
      <c r="V20" s="140">
        <f t="shared" si="3"/>
        <v>0</v>
      </c>
      <c r="W20" s="141"/>
      <c r="X20" s="142"/>
      <c r="Y20" s="48">
        <f t="shared" si="0"/>
        <v>0</v>
      </c>
      <c r="Z20" s="48">
        <f t="shared" si="0"/>
        <v>0</v>
      </c>
      <c r="AA20" s="143">
        <f t="shared" si="0"/>
        <v>0</v>
      </c>
      <c r="AB20" s="144">
        <f t="shared" si="1"/>
        <v>0</v>
      </c>
      <c r="AC20" s="145">
        <f t="shared" si="1"/>
        <v>0</v>
      </c>
      <c r="AD20" s="46">
        <f t="shared" si="2"/>
        <v>0</v>
      </c>
    </row>
    <row r="21" spans="2:30" ht="16.149999999999999" customHeight="1" x14ac:dyDescent="0.15">
      <c r="B21" s="49"/>
      <c r="C21" s="17"/>
      <c r="D21" s="50"/>
      <c r="E21" s="17"/>
      <c r="F21" s="12"/>
      <c r="G21" s="51"/>
      <c r="H21" s="51"/>
      <c r="I21" s="51"/>
      <c r="J21" s="52"/>
      <c r="K21" s="52"/>
      <c r="L21" s="53"/>
      <c r="M21" s="53"/>
      <c r="N21" s="53"/>
      <c r="O21" s="54"/>
      <c r="Q21" s="49"/>
      <c r="R21" s="17"/>
      <c r="S21" s="50"/>
      <c r="T21" s="17"/>
      <c r="U21" s="12"/>
      <c r="V21" s="51"/>
      <c r="W21" s="51"/>
      <c r="X21" s="51"/>
      <c r="Y21" s="52"/>
      <c r="Z21" s="52"/>
      <c r="AA21" s="53"/>
      <c r="AB21" s="53"/>
      <c r="AC21" s="53"/>
      <c r="AD21" s="54"/>
    </row>
    <row r="22" spans="2:30" s="25" customFormat="1" ht="18.75" customHeight="1" x14ac:dyDescent="0.15">
      <c r="B22" s="2" t="s">
        <v>57</v>
      </c>
      <c r="C22" s="2"/>
      <c r="D22" s="2"/>
      <c r="E22" s="2"/>
      <c r="F22" s="2"/>
      <c r="G22" s="2"/>
      <c r="H22" s="2"/>
      <c r="Q22" s="2" t="s">
        <v>57</v>
      </c>
      <c r="R22" s="2"/>
      <c r="S22" s="2"/>
      <c r="T22" s="2"/>
      <c r="U22" s="2"/>
    </row>
    <row r="23" spans="2:30" s="25" customFormat="1" ht="18.75" customHeight="1" x14ac:dyDescent="0.15">
      <c r="B23" s="2" t="s">
        <v>58</v>
      </c>
      <c r="C23" s="2"/>
      <c r="D23" s="2"/>
      <c r="E23" s="2"/>
      <c r="F23" s="2"/>
      <c r="G23" s="2"/>
      <c r="H23" s="2"/>
      <c r="Q23" s="2" t="s">
        <v>58</v>
      </c>
      <c r="R23" s="2"/>
      <c r="S23" s="2"/>
      <c r="T23" s="2"/>
      <c r="U23" s="2"/>
    </row>
    <row r="24" spans="2:30" s="25" customFormat="1" ht="18.75" customHeight="1" x14ac:dyDescent="0.15">
      <c r="B24" s="2" t="s">
        <v>59</v>
      </c>
      <c r="C24" s="2"/>
      <c r="D24" s="2"/>
      <c r="E24" s="2"/>
      <c r="F24" s="2"/>
      <c r="G24" s="2"/>
      <c r="H24" s="2"/>
      <c r="Q24" s="2" t="s">
        <v>59</v>
      </c>
      <c r="R24" s="2"/>
      <c r="S24" s="2"/>
      <c r="T24" s="2"/>
      <c r="U24" s="2"/>
    </row>
    <row r="25" spans="2:30" ht="18.75" customHeight="1" x14ac:dyDescent="0.15">
      <c r="B25" s="2" t="s">
        <v>88</v>
      </c>
      <c r="D25" s="2"/>
      <c r="F25" s="2"/>
      <c r="G25" s="2"/>
      <c r="H25" s="2"/>
      <c r="I25" s="2"/>
      <c r="Q25" s="2" t="s">
        <v>88</v>
      </c>
      <c r="S25" s="2"/>
      <c r="U25" s="2"/>
      <c r="V25" s="2"/>
      <c r="W25" s="2"/>
      <c r="X25" s="2"/>
    </row>
    <row r="26" spans="2:30" ht="18.75" customHeight="1" x14ac:dyDescent="0.15">
      <c r="B26" s="2" t="s">
        <v>89</v>
      </c>
      <c r="D26" s="2"/>
      <c r="F26" s="2"/>
      <c r="G26" s="2"/>
      <c r="H26" s="2"/>
      <c r="Q26" s="2" t="s">
        <v>89</v>
      </c>
      <c r="S26" s="2"/>
      <c r="U26" s="2"/>
    </row>
  </sheetData>
  <sheetProtection sheet="1" selectLockedCells="1"/>
  <mergeCells count="64">
    <mergeCell ref="B2:O2"/>
    <mergeCell ref="Q2:AD2"/>
    <mergeCell ref="K3:O3"/>
    <mergeCell ref="Z3:AD3"/>
    <mergeCell ref="B4:H4"/>
    <mergeCell ref="Q4:W4"/>
    <mergeCell ref="B5:H5"/>
    <mergeCell ref="K5:O5"/>
    <mergeCell ref="Q5:W5"/>
    <mergeCell ref="Z5:AD5"/>
    <mergeCell ref="B6:H6"/>
    <mergeCell ref="Q6:W6"/>
    <mergeCell ref="B7:H7"/>
    <mergeCell ref="L7:O7"/>
    <mergeCell ref="Q7:W7"/>
    <mergeCell ref="AA7:AD7"/>
    <mergeCell ref="H9:O9"/>
    <mergeCell ref="W9:AD9"/>
    <mergeCell ref="B11:G11"/>
    <mergeCell ref="H11:O11"/>
    <mergeCell ref="Q11:V11"/>
    <mergeCell ref="W11:AD11"/>
    <mergeCell ref="H10:O10"/>
    <mergeCell ref="W10:AD10"/>
    <mergeCell ref="B10:G10"/>
    <mergeCell ref="Q10:V10"/>
    <mergeCell ref="B12:G12"/>
    <mergeCell ref="H12:O12"/>
    <mergeCell ref="Q12:V12"/>
    <mergeCell ref="W12:AD12"/>
    <mergeCell ref="B13:F13"/>
    <mergeCell ref="G13:I13"/>
    <mergeCell ref="L13:N13"/>
    <mergeCell ref="Q13:U13"/>
    <mergeCell ref="V13:X13"/>
    <mergeCell ref="AA13:AC13"/>
    <mergeCell ref="G14:I14"/>
    <mergeCell ref="L14:N14"/>
    <mergeCell ref="V14:X14"/>
    <mergeCell ref="AA14:AC14"/>
    <mergeCell ref="G15:I15"/>
    <mergeCell ref="L15:N15"/>
    <mergeCell ref="V15:X15"/>
    <mergeCell ref="AA15:AC15"/>
    <mergeCell ref="G16:I16"/>
    <mergeCell ref="L16:N16"/>
    <mergeCell ref="V16:X16"/>
    <mergeCell ref="AA16:AC16"/>
    <mergeCell ref="G17:I17"/>
    <mergeCell ref="L17:N17"/>
    <mergeCell ref="V17:X17"/>
    <mergeCell ref="AA17:AC17"/>
    <mergeCell ref="AA18:AC18"/>
    <mergeCell ref="G20:I20"/>
    <mergeCell ref="L20:N20"/>
    <mergeCell ref="V20:X20"/>
    <mergeCell ref="AA20:AC20"/>
    <mergeCell ref="V19:X19"/>
    <mergeCell ref="AA19:AC19"/>
    <mergeCell ref="G19:I19"/>
    <mergeCell ref="L19:N19"/>
    <mergeCell ref="G18:I18"/>
    <mergeCell ref="L18:N18"/>
    <mergeCell ref="V18:X18"/>
  </mergeCells>
  <phoneticPr fontId="1"/>
  <dataValidations count="2">
    <dataValidation type="list" allowBlank="1" showInputMessage="1" showErrorMessage="1" sqref="O21" xr:uid="{00000000-0002-0000-0200-000000000000}">
      <formula1>"小1,小2,小3,小4,小5,小6,中1,中2,中3, ,,"</formula1>
    </dataValidation>
    <dataValidation type="list" allowBlank="1" showInputMessage="1" showErrorMessage="1" sqref="K14:K21" xr:uid="{00000000-0002-0000-0200-000001000000}">
      <formula1>"男,女,　,,"</formula1>
    </dataValidation>
  </dataValidations>
  <printOptions horizontalCentered="1" verticalCentered="1"/>
  <pageMargins left="0.21" right="0.11" top="0.19" bottom="0.13" header="0.18" footer="0.13"/>
  <pageSetup paperSize="9" scale="78"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開催要項</vt:lpstr>
      <vt:lpstr>①②③④申込書</vt:lpstr>
      <vt:lpstr>⑤申込書</vt:lpstr>
      <vt:lpstr>①②③④申込書!Print_Area</vt:lpstr>
      <vt:lpstr>⑤申込書!Print_Area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miyamoto</dc:creator>
  <cp:lastModifiedBy>平岩弥子</cp:lastModifiedBy>
  <cp:lastPrinted>2023-06-06T23:59:41Z</cp:lastPrinted>
  <dcterms:created xsi:type="dcterms:W3CDTF">2008-06-24T00:01:50Z</dcterms:created>
  <dcterms:modified xsi:type="dcterms:W3CDTF">2023-06-07T00:03:10Z</dcterms:modified>
</cp:coreProperties>
</file>